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er. TRIMESTRE 2024\"/>
    </mc:Choice>
  </mc:AlternateContent>
  <bookViews>
    <workbookView xWindow="0" yWindow="0" windowWidth="20490" windowHeight="7755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1" l="1"/>
  <c r="C76" i="1"/>
  <c r="D69" i="1"/>
  <c r="C69" i="1"/>
  <c r="C74" i="1" s="1"/>
  <c r="D64" i="1"/>
  <c r="D74" i="1" s="1"/>
  <c r="C64" i="1"/>
  <c r="D50" i="1"/>
  <c r="C50" i="1"/>
  <c r="D46" i="1"/>
  <c r="D54" i="1" s="1"/>
  <c r="C46" i="1"/>
  <c r="C54" i="1" s="1"/>
  <c r="D25" i="1"/>
  <c r="C25" i="1"/>
  <c r="D19" i="1"/>
  <c r="C19" i="1"/>
  <c r="D15" i="1"/>
  <c r="C15" i="1"/>
  <c r="C12" i="1" s="1"/>
  <c r="C42" i="1" s="1"/>
  <c r="D14" i="1"/>
  <c r="D12" i="1" s="1"/>
  <c r="D42" i="1" s="1"/>
  <c r="C14" i="1"/>
</calcChain>
</file>

<file path=xl/sharedStrings.xml><?xml version="1.0" encoding="utf-8"?>
<sst xmlns="http://schemas.openxmlformats.org/spreadsheetml/2006/main" count="61" uniqueCount="52">
  <si>
    <t>ADMINISTRACION 2021-2024</t>
  </si>
  <si>
    <t>Contribuciones de Mejoras</t>
  </si>
  <si>
    <t>Derechos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</si>
  <si>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</si>
  <si>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</si>
  <si>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</si>
  <si>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</si>
  <si>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</si>
  <si>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</si>
  <si>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</si>
  <si>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</si>
  <si>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</si>
  <si>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</si>
  <si>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</si>
  <si>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</si>
  <si>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</si>
  <si>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</si>
  <si>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</si>
  <si>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</si>
  <si>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</si>
  <si>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</si>
  <si>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MUNICIPIO DE  H. CAMARGO, TAMAULIPAS.</t>
  </si>
  <si>
    <t>DEL 01 DE ENERO AL 31 DE MARZO  2024</t>
  </si>
  <si>
    <t>ESTADO DE FLUJOS DE EFECTIVO</t>
  </si>
  <si>
    <t>CONCEPTO</t>
  </si>
  <si>
    <t>Flujos de Efectivo de las Actividades de Operación</t>
  </si>
  <si>
    <t>Origen</t>
  </si>
  <si>
    <t xml:space="preserve">Impuestos </t>
  </si>
  <si>
    <t>Cuotas y Aportaciones de Seguridad Social</t>
  </si>
  <si>
    <t>Productos de Tipo Corriente</t>
  </si>
  <si>
    <t>Aprovechamientos de Tipo Corriente</t>
  </si>
  <si>
    <t>Otros Orígenes de Operación</t>
  </si>
  <si>
    <t>Aplicación</t>
  </si>
  <si>
    <t>Participaciones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</si>
  <si>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</si>
  <si>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</si>
  <si>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</si>
  <si>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</si>
  <si>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</si>
  <si>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</si>
  <si>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Flujos Netos de Efectivo por Actividades de Inversión</t>
  </si>
  <si>
    <t>Flujos de Efectivo de las Actividades de Financiamiento</t>
  </si>
  <si>
    <t xml:space="preserve">Endeudamiento Neto 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</si>
  <si>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</si>
  <si>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</si>
  <si>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</si>
  <si>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</si>
  <si>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</si>
  <si>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</si>
  <si>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</si>
  <si>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 al Efectivo al Inicio del Ejercicio</t>
  </si>
  <si>
    <t>Efectivo y Equivalente al Efectivo al Final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</si>
</sst>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Segoe Condensed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1" applyFont="1" applyFill="1" applyAlignment="1">
      <alignment horizontal="center"/>
    </xf>
    <xf numFmtId="0" fontId="1" fillId="0" borderId="0" xfId="8"/>
    <xf numFmtId="0" fontId="1" fillId="0" borderId="0" xfId="8" applyFill="1"/>
    <xf numFmtId="0" fontId="1" fillId="0" borderId="0" xfId="8" applyFont="1" applyFill="1" applyAlignment="1">
      <alignment horizontal="right"/>
    </xf>
    <xf numFmtId="0" fontId="2" fillId="0" borderId="0" xfId="8" applyFont="1" applyAlignment="1">
      <alignment horizontal="center"/>
    </xf>
    <xf numFmtId="0" fontId="9" fillId="0" borderId="0" xfId="8" applyFont="1" applyAlignment="1">
      <alignment horizontal="center"/>
    </xf>
    <xf numFmtId="0" fontId="3" fillId="0" borderId="0" xfId="8" applyFont="1" applyAlignment="1">
      <alignment horizontal="center"/>
    </xf>
    <xf numFmtId="0" fontId="3" fillId="0" borderId="0" xfId="8" applyFont="1" applyFill="1" applyAlignment="1">
      <alignment horizontal="center"/>
    </xf>
    <xf numFmtId="0" fontId="1" fillId="0" borderId="0" xfId="8" applyFont="1" applyFill="1"/>
    <xf numFmtId="0" fontId="3" fillId="0" borderId="0" xfId="8" applyFont="1"/>
    <xf numFmtId="3" fontId="1" fillId="0" borderId="0" xfId="8" applyNumberFormat="1" applyFont="1" applyFill="1" applyBorder="1"/>
    <xf numFmtId="0" fontId="1" fillId="0" borderId="0" xfId="8" applyBorder="1"/>
    <xf numFmtId="0" fontId="3" fillId="0" borderId="0" xfId="8" applyFont="1" applyFill="1" applyAlignment="1">
      <alignment horizontal="left" indent="2"/>
    </xf>
    <xf numFmtId="3" fontId="1" fillId="0" borderId="1" xfId="8" applyNumberFormat="1" applyFont="1" applyFill="1" applyBorder="1"/>
    <xf numFmtId="3" fontId="6" fillId="2" borderId="0" xfId="1" applyNumberFormat="1" applyFont="1" applyFill="1" applyBorder="1" applyAlignment="1" applyProtection="1">
      <alignment horizontal="right" vertical="top" indent="1"/>
      <protection locked="0"/>
    </xf>
    <xf numFmtId="3" fontId="1" fillId="0" borderId="0" xfId="8" applyNumberFormat="1"/>
    <xf numFmtId="0" fontId="1" fillId="0" borderId="0" xfId="8" applyFont="1"/>
    <xf numFmtId="0" fontId="6" fillId="2" borderId="0" xfId="1" applyFont="1" applyFill="1" applyBorder="1" applyAlignment="1">
      <alignment vertical="top" wrapText="1"/>
    </xf>
    <xf numFmtId="0" fontId="1" fillId="0" borderId="0" xfId="8" applyFont="1" applyAlignment="1">
      <alignment wrapText="1"/>
    </xf>
    <xf numFmtId="0" fontId="3" fillId="0" borderId="0" xfId="8" applyFont="1" applyAlignment="1">
      <alignment horizontal="right"/>
    </xf>
    <xf numFmtId="3" fontId="1" fillId="0" borderId="0" xfId="8" applyNumberFormat="1" applyFont="1" applyFill="1"/>
    <xf numFmtId="0" fontId="1" fillId="0" borderId="0" xfId="8" applyFont="1" applyAlignment="1">
      <alignment horizontal="left"/>
    </xf>
    <xf numFmtId="0" fontId="7" fillId="3" borderId="0" xfId="8" applyFont="1" applyFill="1"/>
    <xf numFmtId="0" fontId="1" fillId="3" borderId="0" xfId="8" applyFill="1"/>
    <xf numFmtId="3" fontId="1" fillId="3" borderId="2" xfId="9" applyNumberFormat="1" applyFont="1" applyFill="1" applyBorder="1"/>
    <xf numFmtId="3" fontId="1" fillId="0" borderId="0" xfId="9" applyNumberFormat="1" applyFont="1" applyFill="1" applyBorder="1"/>
    <xf numFmtId="3" fontId="6" fillId="2" borderId="0" xfId="6" applyNumberFormat="1" applyFont="1" applyFill="1" applyBorder="1" applyAlignment="1" applyProtection="1">
      <alignment vertical="top"/>
      <protection locked="0"/>
    </xf>
    <xf numFmtId="3" fontId="1" fillId="0" borderId="0" xfId="6" applyNumberFormat="1" applyFont="1" applyFill="1" applyBorder="1"/>
    <xf numFmtId="0" fontId="1" fillId="3" borderId="0" xfId="8" applyFont="1" applyFill="1"/>
    <xf numFmtId="3" fontId="10" fillId="0" borderId="0" xfId="9" applyNumberFormat="1" applyFont="1" applyFill="1"/>
    <xf numFmtId="3" fontId="1" fillId="0" borderId="0" xfId="8" applyNumberFormat="1" applyFont="1"/>
    <xf numFmtId="3" fontId="10" fillId="0" borderId="1" xfId="9" applyNumberFormat="1" applyFont="1" applyFill="1" applyBorder="1"/>
    <xf numFmtId="0" fontId="1" fillId="0" borderId="0" xfId="8" applyFont="1" applyAlignment="1">
      <alignment horizontal="left" indent="1"/>
    </xf>
    <xf numFmtId="3" fontId="3" fillId="0" borderId="1" xfId="9" applyNumberFormat="1" applyFont="1" applyFill="1" applyBorder="1"/>
    <xf numFmtId="43" fontId="1" fillId="0" borderId="0" xfId="6" applyFont="1"/>
    <xf numFmtId="3" fontId="10" fillId="3" borderId="2" xfId="9" applyNumberFormat="1" applyFont="1" applyFill="1" applyBorder="1"/>
    <xf numFmtId="0" fontId="7" fillId="0" borderId="0" xfId="8" applyFont="1"/>
    <xf numFmtId="3" fontId="10" fillId="0" borderId="2" xfId="9" applyNumberFormat="1" applyFont="1" applyFill="1" applyBorder="1"/>
    <xf numFmtId="3" fontId="3" fillId="0" borderId="0" xfId="9" applyNumberFormat="1" applyFont="1" applyFill="1"/>
    <xf numFmtId="3" fontId="3" fillId="0" borderId="2" xfId="6" applyNumberFormat="1" applyFont="1" applyFill="1" applyBorder="1"/>
    <xf numFmtId="3" fontId="8" fillId="2" borderId="0" xfId="1" applyNumberFormat="1" applyFont="1" applyFill="1" applyBorder="1" applyAlignment="1" applyProtection="1">
      <alignment horizontal="right" vertical="top" wrapText="1"/>
    </xf>
    <xf numFmtId="43" fontId="10" fillId="0" borderId="0" xfId="9" applyFont="1" applyFill="1"/>
    <xf numFmtId="43" fontId="1" fillId="0" borderId="0" xfId="8" applyNumberFormat="1" applyFill="1"/>
    <xf numFmtId="0" fontId="4" fillId="0" borderId="0" xfId="1" applyFont="1" applyAlignment="1">
      <alignment horizontal="justify" wrapText="1"/>
    </xf>
    <xf numFmtId="0" fontId="1" fillId="0" borderId="0" xfId="1"/>
    <xf numFmtId="0" fontId="1" fillId="0" borderId="0" xfId="8" applyAlignment="1">
      <alignment horizontal="justify"/>
    </xf>
    <xf numFmtId="0" fontId="11" fillId="0" borderId="0" xfId="1" applyFont="1" applyAlignment="1">
      <alignment horizontal="justify" wrapText="1"/>
    </xf>
    <xf numFmtId="0" fontId="12" fillId="0" borderId="0" xfId="0" applyFont="1" applyAlignment="1">
      <alignment horizontal="justify" wrapText="1"/>
    </xf>
    <xf numFmtId="0" fontId="13" fillId="0" borderId="0" xfId="0" applyFont="1" applyAlignment="1">
      <alignment horizontal="left" vertical="top" readingOrder="1"/>
    </xf>
  </cellXfs>
  <cellStyles count="10">
    <cellStyle name="Millares 13" xfId="6"/>
    <cellStyle name="Millares 172" xfId="3"/>
    <cellStyle name="Millares 2" xfId="2"/>
    <cellStyle name="Millares 3" xfId="9"/>
    <cellStyle name="Millares 56" xfId="5"/>
    <cellStyle name="Millares 78" xfId="4"/>
    <cellStyle name="Millares 80" xfId="7"/>
    <cellStyle name="Normal" xfId="0" builtinId="0"/>
    <cellStyle name="Normal 2" xfId="1"/>
    <cellStyle name="Normal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95250</xdr:rowOff>
    </xdr:from>
    <xdr:to>
      <xdr:col>1</xdr:col>
      <xdr:colOff>885825</xdr:colOff>
      <xdr:row>4</xdr:row>
      <xdr:rowOff>66675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57175"/>
          <a:ext cx="12001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561975</xdr:colOff>
      <xdr:row>1</xdr:row>
      <xdr:rowOff>123825</xdr:rowOff>
    </xdr:from>
    <xdr:to>
      <xdr:col>4</xdr:col>
      <xdr:colOff>104775</xdr:colOff>
      <xdr:row>4</xdr:row>
      <xdr:rowOff>19050</xdr:rowOff>
    </xdr:to>
    <xdr:pic>
      <xdr:nvPicPr>
        <xdr:cNvPr id="7" name="Imagen 6" descr="Gobierno del Estado de Tamaulipa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285750"/>
          <a:ext cx="13335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P.%20MANUEL%20RODRIGUEZ\Desktop\MUNICIPIO\CAMARGO%202\ADMON.%202021-2024\2024\INFORME%20FINANCIERO\INFORME%20FINANCIERO%20MARZO%202024\INFORME%20FINANCIERO%20DE%20MARZ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"/>
      <sheetName val="2"/>
      <sheetName val="5"/>
      <sheetName val="6"/>
      <sheetName val="8"/>
      <sheetName val="9.1"/>
      <sheetName val="A3"/>
      <sheetName val="A5a"/>
      <sheetName val="A5b"/>
      <sheetName val="A6"/>
      <sheetName val="7.I.3"/>
      <sheetName val="7.I.8"/>
      <sheetName val="7.I.9"/>
      <sheetName val="7.I.12"/>
      <sheetName val="7.III.1-2"/>
      <sheetName val="7.lV.1"/>
      <sheetName val="7.V.1"/>
      <sheetName val="7.V.2"/>
      <sheetName val="CONCILIACIONES"/>
      <sheetName val="BANCOS"/>
      <sheetName val="CHEQUES EN TRANS"/>
    </sheetNames>
    <sheetDataSet>
      <sheetData sheetId="0"/>
      <sheetData sheetId="1">
        <row r="12">
          <cell r="C12">
            <v>0</v>
          </cell>
          <cell r="D12">
            <v>0</v>
          </cell>
        </row>
        <row r="13">
          <cell r="C13">
            <v>0</v>
          </cell>
          <cell r="D13">
            <v>0</v>
          </cell>
        </row>
        <row r="17">
          <cell r="C17">
            <v>0</v>
          </cell>
          <cell r="D1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8"/>
  <sheetViews>
    <sheetView tabSelected="1" workbookViewId="0">
      <selection activeCell="F71" sqref="F71:G76"/>
    </sheetView>
  </sheetViews>
  <sheetFormatPr baseColWidth="10" defaultRowHeight="12.75"/>
  <cols>
    <col min="1" max="1" width="5" style="2" customWidth="1"/>
    <col min="2" max="2" width="70.42578125" style="2" customWidth="1"/>
    <col min="3" max="4" width="13.42578125" style="3" customWidth="1"/>
    <col min="5" max="5" width="11.42578125" style="2" customWidth="1"/>
    <col min="6" max="6" width="13.7109375" style="2" customWidth="1"/>
    <col min="7" max="7" width="12.7109375" style="2" customWidth="1"/>
    <col min="8" max="8" width="11.42578125" style="2" customWidth="1"/>
    <col min="9" max="16384" width="11.42578125" style="2"/>
  </cols>
  <sheetData>
    <row r="1" spans="1:5">
      <c r="D1" s="4"/>
    </row>
    <row r="2" spans="1:5">
      <c r="D2" s="4"/>
    </row>
    <row r="3" spans="1:5" ht="15" customHeight="1">
      <c r="A3" s="5" t="s">
        <v>21</v>
      </c>
      <c r="B3" s="5"/>
      <c r="C3" s="5"/>
      <c r="D3" s="5"/>
    </row>
    <row r="4" spans="1:5" ht="15">
      <c r="A4" s="1" t="s">
        <v>0</v>
      </c>
      <c r="B4" s="1"/>
      <c r="C4" s="1"/>
      <c r="D4" s="1"/>
    </row>
    <row r="5" spans="1:5" ht="16.5" customHeight="1">
      <c r="A5" s="5" t="s">
        <v>23</v>
      </c>
      <c r="B5" s="5"/>
      <c r="C5" s="5"/>
      <c r="D5" s="5"/>
    </row>
    <row r="6" spans="1:5" ht="15">
      <c r="A6" s="5" t="s">
        <v>22</v>
      </c>
      <c r="B6" s="5"/>
      <c r="C6" s="5"/>
      <c r="D6" s="5"/>
    </row>
    <row r="7" spans="1:5" ht="15.75">
      <c r="B7" s="6"/>
      <c r="C7" s="6"/>
      <c r="D7" s="7"/>
    </row>
    <row r="8" spans="1:5" ht="15.75">
      <c r="B8" s="6"/>
      <c r="C8" s="6"/>
      <c r="D8" s="7"/>
    </row>
    <row r="9" spans="1:5">
      <c r="B9" s="7" t="s">
        <v>24</v>
      </c>
      <c r="C9" s="8">
        <v>2023</v>
      </c>
      <c r="D9" s="8">
        <v>2023</v>
      </c>
    </row>
    <row r="10" spans="1:5">
      <c r="C10" s="9"/>
      <c r="D10" s="9"/>
    </row>
    <row r="11" spans="1:5">
      <c r="A11" s="10" t="s">
        <v>25</v>
      </c>
      <c r="C11" s="11"/>
      <c r="D11" s="11"/>
      <c r="E11" s="12"/>
    </row>
    <row r="12" spans="1:5">
      <c r="A12" s="13" t="s">
        <v>26</v>
      </c>
      <c r="C12" s="14">
        <f>SUM(C13:C23)</f>
        <v>31920562.890000001</v>
      </c>
      <c r="D12" s="14">
        <f>SUM(D13:D23)</f>
        <v>109496381.12</v>
      </c>
      <c r="E12" s="12"/>
    </row>
    <row r="13" spans="1:5">
      <c r="B13" s="9" t="s">
        <v>27</v>
      </c>
      <c r="C13" s="15">
        <v>1602200</v>
      </c>
      <c r="D13" s="15">
        <v>2875776.55</v>
      </c>
      <c r="E13" s="12"/>
    </row>
    <row r="14" spans="1:5">
      <c r="B14" s="9" t="s">
        <v>28</v>
      </c>
      <c r="C14" s="16">
        <f>'[1]1'!C12</f>
        <v>0</v>
      </c>
      <c r="D14" s="16">
        <f>'[1]1'!D12</f>
        <v>0</v>
      </c>
    </row>
    <row r="15" spans="1:5">
      <c r="B15" s="17" t="s">
        <v>1</v>
      </c>
      <c r="C15" s="16">
        <f>'[1]1'!C13</f>
        <v>0</v>
      </c>
      <c r="D15" s="16">
        <f>'[1]1'!D13</f>
        <v>0</v>
      </c>
    </row>
    <row r="16" spans="1:5">
      <c r="B16" s="17" t="s">
        <v>2</v>
      </c>
      <c r="C16" s="15">
        <v>220622.07</v>
      </c>
      <c r="D16" s="15">
        <v>2719791.68</v>
      </c>
    </row>
    <row r="17" spans="1:7">
      <c r="B17" s="17" t="s">
        <v>29</v>
      </c>
      <c r="C17" s="15">
        <v>0</v>
      </c>
      <c r="D17" s="15">
        <v>1500</v>
      </c>
    </row>
    <row r="18" spans="1:7" ht="29.25" customHeight="1">
      <c r="B18" s="18" t="s">
        <v>30</v>
      </c>
      <c r="C18" s="15">
        <v>0</v>
      </c>
      <c r="D18" s="15">
        <v>29000</v>
      </c>
    </row>
    <row r="19" spans="1:7">
      <c r="B19" s="17" t="s">
        <v>3</v>
      </c>
      <c r="C19" s="16">
        <f>'[1]1'!C17</f>
        <v>0</v>
      </c>
      <c r="D19" s="16">
        <f>'[1]1'!D17</f>
        <v>0</v>
      </c>
    </row>
    <row r="20" spans="1:7" ht="25.5">
      <c r="B20" s="19" t="s">
        <v>4</v>
      </c>
      <c r="C20" s="16">
        <v>0</v>
      </c>
      <c r="D20" s="16">
        <v>0</v>
      </c>
    </row>
    <row r="21" spans="1:7">
      <c r="B21" s="17" t="s">
        <v>5</v>
      </c>
      <c r="C21" s="15">
        <v>28455182.539999999</v>
      </c>
      <c r="D21" s="15">
        <v>102690902.59999999</v>
      </c>
    </row>
    <row r="22" spans="1:7">
      <c r="B22" s="17" t="s">
        <v>9</v>
      </c>
      <c r="C22" s="16">
        <v>0</v>
      </c>
      <c r="D22" s="16">
        <v>0</v>
      </c>
    </row>
    <row r="23" spans="1:7">
      <c r="B23" s="17" t="s">
        <v>31</v>
      </c>
      <c r="C23" s="15">
        <v>1642558.28</v>
      </c>
      <c r="D23" s="15">
        <v>1179410.29</v>
      </c>
    </row>
    <row r="24" spans="1:7">
      <c r="B24" s="20"/>
      <c r="C24" s="21"/>
      <c r="D24" s="21"/>
    </row>
    <row r="25" spans="1:7" s="3" customFormat="1">
      <c r="A25" s="13" t="s">
        <v>32</v>
      </c>
      <c r="C25" s="14">
        <f>SUM(C26:C41)</f>
        <v>19034993.73</v>
      </c>
      <c r="D25" s="14">
        <f>SUM(D26:D41)</f>
        <v>78898790.25</v>
      </c>
    </row>
    <row r="26" spans="1:7">
      <c r="B26" s="22" t="s">
        <v>6</v>
      </c>
      <c r="C26" s="15">
        <v>10821392.199999999</v>
      </c>
      <c r="D26" s="15">
        <v>41751560.649999999</v>
      </c>
      <c r="E26" s="17"/>
      <c r="F26" s="17"/>
      <c r="G26" s="17"/>
    </row>
    <row r="27" spans="1:7">
      <c r="B27" s="22" t="s">
        <v>7</v>
      </c>
      <c r="C27" s="15">
        <v>3365780.4</v>
      </c>
      <c r="D27" s="15">
        <v>13607525.210000001</v>
      </c>
    </row>
    <row r="28" spans="1:7">
      <c r="B28" s="22" t="s">
        <v>8</v>
      </c>
      <c r="C28" s="15">
        <v>3708542.99</v>
      </c>
      <c r="D28" s="15">
        <v>18446063.73</v>
      </c>
    </row>
    <row r="29" spans="1:7">
      <c r="B29" s="22" t="s">
        <v>10</v>
      </c>
      <c r="C29" s="15">
        <v>0</v>
      </c>
      <c r="D29" s="16">
        <v>0</v>
      </c>
    </row>
    <row r="30" spans="1:7">
      <c r="B30" s="22" t="s">
        <v>11</v>
      </c>
      <c r="C30" s="15">
        <v>0</v>
      </c>
      <c r="D30" s="16">
        <v>0</v>
      </c>
    </row>
    <row r="31" spans="1:7">
      <c r="B31" s="22" t="s">
        <v>12</v>
      </c>
      <c r="C31" s="15">
        <v>128907</v>
      </c>
      <c r="D31" s="15">
        <v>689103</v>
      </c>
    </row>
    <row r="32" spans="1:7">
      <c r="B32" s="22" t="s">
        <v>13</v>
      </c>
      <c r="C32" s="15">
        <v>246074.14</v>
      </c>
      <c r="D32" s="15">
        <v>1095285.43</v>
      </c>
    </row>
    <row r="33" spans="1:5">
      <c r="B33" s="22" t="s">
        <v>14</v>
      </c>
      <c r="C33" s="15">
        <v>0</v>
      </c>
      <c r="D33" s="15">
        <v>1156249.6299999999</v>
      </c>
    </row>
    <row r="34" spans="1:5">
      <c r="B34" s="22" t="s">
        <v>15</v>
      </c>
      <c r="C34" s="16">
        <v>0</v>
      </c>
      <c r="D34" s="16">
        <v>0</v>
      </c>
    </row>
    <row r="35" spans="1:5">
      <c r="B35" s="22" t="s">
        <v>16</v>
      </c>
      <c r="C35" s="16">
        <v>0</v>
      </c>
      <c r="D35" s="16">
        <v>0</v>
      </c>
      <c r="E35" s="12"/>
    </row>
    <row r="36" spans="1:5" ht="13.5" customHeight="1">
      <c r="B36" s="22" t="s">
        <v>17</v>
      </c>
      <c r="C36" s="16">
        <v>0</v>
      </c>
      <c r="D36" s="16">
        <v>0</v>
      </c>
      <c r="E36" s="12"/>
    </row>
    <row r="37" spans="1:5">
      <c r="B37" s="22" t="s">
        <v>18</v>
      </c>
      <c r="C37" s="16">
        <v>0</v>
      </c>
      <c r="D37" s="16">
        <v>0</v>
      </c>
      <c r="E37" s="12"/>
    </row>
    <row r="38" spans="1:5">
      <c r="B38" s="17" t="s">
        <v>33</v>
      </c>
      <c r="C38" s="16">
        <v>0</v>
      </c>
      <c r="D38" s="16">
        <v>0</v>
      </c>
    </row>
    <row r="39" spans="1:5">
      <c r="B39" s="17" t="s">
        <v>19</v>
      </c>
      <c r="C39" s="16">
        <v>0</v>
      </c>
      <c r="D39" s="16">
        <v>0</v>
      </c>
    </row>
    <row r="40" spans="1:5">
      <c r="B40" s="17" t="s">
        <v>20</v>
      </c>
      <c r="C40" s="15">
        <v>764297</v>
      </c>
      <c r="D40" s="16">
        <v>2153002.6</v>
      </c>
    </row>
    <row r="41" spans="1:5">
      <c r="B41" s="17" t="s">
        <v>34</v>
      </c>
      <c r="C41" s="15">
        <v>0</v>
      </c>
      <c r="D41" s="15">
        <v>0</v>
      </c>
    </row>
    <row r="42" spans="1:5">
      <c r="A42" s="23" t="s">
        <v>35</v>
      </c>
      <c r="B42" s="24"/>
      <c r="C42" s="25">
        <f>C12-C25</f>
        <v>12885569.16</v>
      </c>
      <c r="D42" s="25">
        <f>D12-D25</f>
        <v>30597590.870000005</v>
      </c>
    </row>
    <row r="43" spans="1:5">
      <c r="B43" s="10"/>
      <c r="C43" s="26"/>
      <c r="D43" s="26"/>
    </row>
    <row r="44" spans="1:5">
      <c r="B44" s="10"/>
      <c r="C44" s="26"/>
      <c r="D44" s="26"/>
    </row>
    <row r="45" spans="1:5">
      <c r="A45" s="10" t="s">
        <v>36</v>
      </c>
      <c r="C45" s="21"/>
      <c r="D45" s="21"/>
    </row>
    <row r="46" spans="1:5">
      <c r="A46" s="13" t="s">
        <v>26</v>
      </c>
      <c r="B46" s="10"/>
      <c r="C46" s="14">
        <f>SUM(C47:C48)</f>
        <v>0</v>
      </c>
      <c r="D46" s="14">
        <f>SUM(D47:D48)</f>
        <v>0</v>
      </c>
    </row>
    <row r="47" spans="1:5">
      <c r="B47" s="17" t="s">
        <v>37</v>
      </c>
      <c r="C47" s="27"/>
      <c r="D47" s="27"/>
    </row>
    <row r="48" spans="1:5">
      <c r="B48" s="17" t="s">
        <v>38</v>
      </c>
      <c r="C48" s="15"/>
      <c r="D48" s="15"/>
    </row>
    <row r="49" spans="1:7">
      <c r="B49" s="17" t="s">
        <v>39</v>
      </c>
      <c r="C49" s="28"/>
      <c r="D49" s="28"/>
    </row>
    <row r="50" spans="1:7">
      <c r="A50" s="13" t="s">
        <v>32</v>
      </c>
      <c r="B50" s="17"/>
      <c r="C50" s="14">
        <f>SUM(C51:C52)</f>
        <v>10263338.59</v>
      </c>
      <c r="D50" s="14">
        <f>SUM(D51:D52)</f>
        <v>29371315.140000001</v>
      </c>
    </row>
    <row r="51" spans="1:7" ht="16.5" customHeight="1">
      <c r="B51" s="17" t="s">
        <v>37</v>
      </c>
      <c r="C51" s="15">
        <v>10179681.59</v>
      </c>
      <c r="D51" s="16">
        <v>26945801.48</v>
      </c>
    </row>
    <row r="52" spans="1:7">
      <c r="B52" s="17" t="s">
        <v>38</v>
      </c>
      <c r="C52" s="15">
        <v>83657</v>
      </c>
      <c r="D52" s="16">
        <v>2425513.66</v>
      </c>
    </row>
    <row r="53" spans="1:7">
      <c r="B53" s="17" t="s">
        <v>39</v>
      </c>
      <c r="C53" s="26"/>
      <c r="D53" s="26"/>
    </row>
    <row r="54" spans="1:7">
      <c r="A54" s="23" t="s">
        <v>40</v>
      </c>
      <c r="B54" s="29"/>
      <c r="C54" s="25">
        <f>C46-C50</f>
        <v>-10263338.59</v>
      </c>
      <c r="D54" s="25">
        <f>D46-D50</f>
        <v>-29371315.140000001</v>
      </c>
    </row>
    <row r="55" spans="1:7">
      <c r="B55" s="17"/>
      <c r="C55" s="30"/>
      <c r="D55" s="30"/>
      <c r="G55" s="17"/>
    </row>
    <row r="56" spans="1:7">
      <c r="B56" s="17"/>
      <c r="C56" s="30"/>
      <c r="D56" s="30"/>
    </row>
    <row r="57" spans="1:7">
      <c r="B57" s="17"/>
      <c r="C57" s="30"/>
      <c r="D57" s="30"/>
    </row>
    <row r="58" spans="1:7">
      <c r="B58" s="17"/>
      <c r="C58" s="30"/>
      <c r="D58" s="30"/>
    </row>
    <row r="59" spans="1:7">
      <c r="B59" s="17"/>
      <c r="C59" s="30"/>
      <c r="D59" s="30"/>
    </row>
    <row r="60" spans="1:7">
      <c r="B60" s="17"/>
      <c r="C60" s="30"/>
      <c r="D60" s="30"/>
    </row>
    <row r="61" spans="1:7">
      <c r="B61" s="17"/>
      <c r="C61" s="30"/>
      <c r="D61" s="30"/>
    </row>
    <row r="62" spans="1:7">
      <c r="B62" s="17"/>
      <c r="C62" s="30"/>
      <c r="D62" s="30"/>
    </row>
    <row r="63" spans="1:7">
      <c r="A63" s="10" t="s">
        <v>41</v>
      </c>
      <c r="C63" s="31"/>
      <c r="D63" s="31"/>
    </row>
    <row r="64" spans="1:7">
      <c r="A64" s="13" t="s">
        <v>26</v>
      </c>
      <c r="B64" s="17"/>
      <c r="C64" s="32">
        <f>SUM(C65:C68)</f>
        <v>0</v>
      </c>
      <c r="D64" s="32">
        <f>SUM(D65:D68)</f>
        <v>0</v>
      </c>
    </row>
    <row r="65" spans="1:7">
      <c r="B65" s="17" t="s">
        <v>42</v>
      </c>
      <c r="C65" s="26"/>
      <c r="D65" s="26"/>
    </row>
    <row r="66" spans="1:7">
      <c r="B66" s="33" t="s">
        <v>43</v>
      </c>
      <c r="C66" s="16">
        <v>0</v>
      </c>
      <c r="D66" s="16">
        <v>0</v>
      </c>
    </row>
    <row r="67" spans="1:7">
      <c r="B67" s="33" t="s">
        <v>44</v>
      </c>
      <c r="C67" s="21"/>
      <c r="D67" s="21"/>
    </row>
    <row r="68" spans="1:7">
      <c r="B68" s="17" t="s">
        <v>45</v>
      </c>
      <c r="C68" s="21"/>
      <c r="D68" s="21"/>
    </row>
    <row r="69" spans="1:7">
      <c r="A69" s="13" t="s">
        <v>32</v>
      </c>
      <c r="B69" s="17"/>
      <c r="C69" s="34">
        <f>SUM(C70:C73)</f>
        <v>747284.26</v>
      </c>
      <c r="D69" s="34">
        <f>SUM(D70:D73)</f>
        <v>350530.23</v>
      </c>
    </row>
    <row r="70" spans="1:7">
      <c r="B70" s="17" t="s">
        <v>46</v>
      </c>
      <c r="C70" s="26"/>
      <c r="D70" s="26"/>
    </row>
    <row r="71" spans="1:7">
      <c r="B71" s="33" t="s">
        <v>43</v>
      </c>
      <c r="C71" s="16">
        <v>0</v>
      </c>
      <c r="D71" s="16">
        <v>0</v>
      </c>
    </row>
    <row r="72" spans="1:7">
      <c r="B72" s="33" t="s">
        <v>44</v>
      </c>
      <c r="C72" s="26"/>
      <c r="D72" s="26"/>
    </row>
    <row r="73" spans="1:7">
      <c r="B73" s="17" t="s">
        <v>47</v>
      </c>
      <c r="C73" s="15">
        <v>747284.26</v>
      </c>
      <c r="D73" s="15">
        <v>350530.23</v>
      </c>
      <c r="F73" s="35"/>
      <c r="G73" s="35"/>
    </row>
    <row r="74" spans="1:7">
      <c r="A74" s="23" t="s">
        <v>48</v>
      </c>
      <c r="B74" s="29"/>
      <c r="C74" s="36">
        <f>C64-C69</f>
        <v>-747284.26</v>
      </c>
      <c r="D74" s="36">
        <f>D64-D69</f>
        <v>-350530.23</v>
      </c>
      <c r="F74" s="35"/>
      <c r="G74" s="35"/>
    </row>
    <row r="75" spans="1:7">
      <c r="B75" s="17"/>
      <c r="C75" s="30"/>
      <c r="D75" s="30"/>
    </row>
    <row r="76" spans="1:7">
      <c r="A76" s="37" t="s">
        <v>49</v>
      </c>
      <c r="B76" s="10"/>
      <c r="C76" s="38">
        <f>C79-C78</f>
        <v>1874946.3100000005</v>
      </c>
      <c r="D76" s="38">
        <f>D79-D78</f>
        <v>875745.5</v>
      </c>
    </row>
    <row r="77" spans="1:7">
      <c r="B77" s="10"/>
      <c r="C77" s="39"/>
      <c r="D77" s="39"/>
    </row>
    <row r="78" spans="1:7">
      <c r="A78" s="37" t="s">
        <v>50</v>
      </c>
      <c r="C78" s="40">
        <v>8074552.8499999996</v>
      </c>
      <c r="D78" s="40">
        <v>7198807.3499999996</v>
      </c>
    </row>
    <row r="79" spans="1:7">
      <c r="A79" s="37" t="s">
        <v>51</v>
      </c>
      <c r="C79" s="40">
        <v>9949499.1600000001</v>
      </c>
      <c r="D79" s="40">
        <v>8074552.8499999996</v>
      </c>
      <c r="F79" s="41"/>
      <c r="G79" s="16"/>
    </row>
    <row r="80" spans="1:7">
      <c r="B80" s="17"/>
      <c r="C80" s="42"/>
      <c r="D80" s="42"/>
    </row>
    <row r="81" spans="2:5">
      <c r="C81" s="43"/>
    </row>
    <row r="82" spans="2:5">
      <c r="B82" s="44"/>
      <c r="C82" s="44"/>
      <c r="D82" s="44"/>
    </row>
    <row r="89" spans="2:5">
      <c r="E89" s="45"/>
    </row>
    <row r="90" spans="2:5">
      <c r="E90" s="45"/>
    </row>
    <row r="91" spans="2:5">
      <c r="E91" s="45"/>
    </row>
    <row r="92" spans="2:5">
      <c r="E92" s="45"/>
    </row>
    <row r="93" spans="2:5">
      <c r="E93" s="45"/>
    </row>
    <row r="94" spans="2:5">
      <c r="E94" s="45"/>
    </row>
    <row r="95" spans="2:5">
      <c r="E95" s="45"/>
    </row>
    <row r="96" spans="2:5">
      <c r="E96" s="45"/>
    </row>
    <row r="97" spans="5:5">
      <c r="E97" s="45"/>
    </row>
    <row r="98" spans="5:5">
      <c r="E98" s="45"/>
    </row>
    <row r="99" spans="5:5">
      <c r="E99" s="45"/>
    </row>
    <row r="100" spans="5:5">
      <c r="E100" s="45"/>
    </row>
    <row r="101" spans="5:5">
      <c r="E101" s="45"/>
    </row>
    <row r="102" spans="5:5">
      <c r="E102" s="45"/>
    </row>
    <row r="103" spans="5:5">
      <c r="E103" s="45"/>
    </row>
    <row r="104" spans="5:5">
      <c r="E104" s="45"/>
    </row>
    <row r="105" spans="5:5">
      <c r="E105" s="45"/>
    </row>
    <row r="106" spans="5:5">
      <c r="E106" s="45"/>
    </row>
    <row r="107" spans="5:5">
      <c r="E107" s="45"/>
    </row>
    <row r="108" spans="5:5">
      <c r="E108" s="45"/>
    </row>
    <row r="109" spans="5:5">
      <c r="E109" s="45"/>
    </row>
    <row r="110" spans="5:5">
      <c r="E110" s="45"/>
    </row>
    <row r="111" spans="5:5">
      <c r="E111" s="45"/>
    </row>
    <row r="112" spans="5:5">
      <c r="E112" s="45"/>
    </row>
    <row r="113" spans="2:5">
      <c r="E113" s="45"/>
    </row>
    <row r="114" spans="2:5">
      <c r="E114" s="45"/>
    </row>
    <row r="115" spans="2:5">
      <c r="E115" s="45"/>
    </row>
    <row r="116" spans="2:5">
      <c r="E116" s="45"/>
    </row>
    <row r="117" spans="2:5">
      <c r="E117" s="45"/>
    </row>
    <row r="118" spans="2:5">
      <c r="E118" s="45"/>
    </row>
    <row r="119" spans="2:5">
      <c r="E119" s="45"/>
    </row>
    <row r="120" spans="2:5">
      <c r="E120" s="45"/>
    </row>
    <row r="121" spans="2:5">
      <c r="E121" s="45"/>
    </row>
    <row r="122" spans="2:5">
      <c r="E122" s="45"/>
    </row>
    <row r="123" spans="2:5">
      <c r="E123" s="45"/>
    </row>
    <row r="124" spans="2:5" s="46" customFormat="1">
      <c r="E124" s="47"/>
    </row>
    <row r="125" spans="2:5" s="46" customFormat="1">
      <c r="E125" s="48"/>
    </row>
    <row r="126" spans="2:5">
      <c r="B126" s="45"/>
      <c r="C126" s="45"/>
      <c r="D126" s="45"/>
      <c r="E126" s="45"/>
    </row>
    <row r="127" spans="2:5" ht="15.75">
      <c r="B127" s="49"/>
      <c r="C127" s="45"/>
      <c r="D127" s="45"/>
      <c r="E127" s="45"/>
    </row>
    <row r="128" spans="2:5">
      <c r="E128" s="45"/>
    </row>
  </sheetData>
  <mergeCells count="5">
    <mergeCell ref="A3:D3"/>
    <mergeCell ref="A4:D4"/>
    <mergeCell ref="A5:D5"/>
    <mergeCell ref="A6:D6"/>
    <mergeCell ref="B82:D8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CP. MANUEL RODRIGUEZ</dc:creator>
  <cp:lastModifiedBy>CP. MANUEL RODRIGUEZ</cp:lastModifiedBy>
  <dcterms:created xsi:type="dcterms:W3CDTF">2024-05-02T16:19:58Z</dcterms:created>
  <dcterms:modified xsi:type="dcterms:W3CDTF">2024-05-02T16:22:17Z</dcterms:modified>
</cp:coreProperties>
</file>