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. TRIMESTRE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D22" i="1"/>
  <c r="C22" i="1"/>
  <c r="B22" i="1"/>
  <c r="F20" i="1"/>
  <c r="E20" i="1"/>
  <c r="E19" i="1"/>
  <c r="F19" i="1" s="1"/>
  <c r="I18" i="1"/>
  <c r="E18" i="1"/>
  <c r="F18" i="1" s="1"/>
  <c r="E17" i="1"/>
  <c r="F17" i="1" s="1"/>
  <c r="E16" i="1"/>
  <c r="F16" i="1" s="1"/>
  <c r="E15" i="1"/>
  <c r="F15" i="1" s="1"/>
  <c r="E14" i="1"/>
  <c r="F14" i="1" s="1"/>
  <c r="E13" i="1"/>
  <c r="E12" i="1" s="1"/>
  <c r="D13" i="1"/>
  <c r="C13" i="1"/>
  <c r="C12" i="1" s="1"/>
  <c r="B13" i="1"/>
  <c r="B12" i="1" s="1"/>
  <c r="D12" i="1"/>
  <c r="F13" i="1" l="1"/>
  <c r="F22" i="1"/>
  <c r="F12" i="1" l="1"/>
</calcChain>
</file>

<file path=xl/sharedStrings.xml><?xml version="1.0" encoding="utf-8"?>
<sst xmlns="http://schemas.openxmlformats.org/spreadsheetml/2006/main" count="31" uniqueCount="31">
  <si>
    <t>ADMINISTRACION 2021-2024</t>
  </si>
  <si>
    <t>ESTADO ANALITICO DEL ACTIVO</t>
  </si>
  <si>
    <t>Concepto</t>
  </si>
  <si>
    <t>Saldo Inicial</t>
  </si>
  <si>
    <t>Cargos del Período</t>
  </si>
  <si>
    <t>Abonos del Período</t>
  </si>
  <si>
    <t>Saldo Final</t>
  </si>
  <si>
    <t>Variación del Período</t>
  </si>
  <si>
    <t>4 (1+2-3)</t>
  </si>
  <si>
    <t>5=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</si>
  <si>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</si>
  <si>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</si>
  <si>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</si>
  <si>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</si>
  <si>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</si>
  <si>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</si>
  <si>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</si>
  <si>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</si>
  <si>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</si>
  <si>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</si>
  <si>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</si>
  <si>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</si>
  <si>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</si>
  <si>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</si>
  <si>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</si>
  <si>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</si>
  <si>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</si>
  <si>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</si>
  <si>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</si>
  <si>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MUNICIPIO DE  H. CAMARGO, TAMAULIPAS.</t>
  </si>
  <si>
    <t>DEL 01 DE ENERO AL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</si>
</sst>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/>
    <xf numFmtId="0" fontId="3" fillId="0" borderId="0" xfId="2" applyFont="1" applyAlignment="1">
      <alignment horizontal="right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Fill="1" applyAlignment="1">
      <alignment horizont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wrapText="1"/>
    </xf>
    <xf numFmtId="0" fontId="3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3" fillId="0" borderId="0" xfId="2" applyFont="1"/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vertical="center"/>
    </xf>
    <xf numFmtId="43" fontId="9" fillId="0" borderId="0" xfId="2" applyNumberFormat="1" applyFont="1" applyFill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  <xf numFmtId="0" fontId="10" fillId="0" borderId="3" xfId="2" applyFont="1" applyFill="1" applyBorder="1" applyAlignment="1">
      <alignment vertical="center"/>
    </xf>
    <xf numFmtId="43" fontId="11" fillId="0" borderId="0" xfId="3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2" fillId="0" borderId="3" xfId="2" applyFont="1" applyFill="1" applyBorder="1" applyAlignment="1">
      <alignment vertical="center"/>
    </xf>
    <xf numFmtId="3" fontId="11" fillId="3" borderId="5" xfId="4" applyNumberFormat="1" applyFont="1" applyFill="1" applyBorder="1" applyAlignment="1" applyProtection="1">
      <alignment vertical="top"/>
      <protection locked="0"/>
    </xf>
    <xf numFmtId="3" fontId="11" fillId="3" borderId="5" xfId="5" applyNumberFormat="1" applyFont="1" applyFill="1" applyBorder="1" applyAlignment="1" applyProtection="1">
      <alignment vertical="top"/>
      <protection locked="0"/>
    </xf>
    <xf numFmtId="0" fontId="2" fillId="0" borderId="3" xfId="2" applyFont="1" applyFill="1" applyBorder="1" applyAlignment="1">
      <alignment vertical="center" wrapText="1"/>
    </xf>
    <xf numFmtId="0" fontId="2" fillId="0" borderId="0" xfId="2" applyAlignment="1">
      <alignment vertical="center"/>
    </xf>
    <xf numFmtId="3" fontId="8" fillId="4" borderId="3" xfId="1" applyNumberFormat="1" applyFont="1" applyFill="1" applyBorder="1" applyAlignment="1">
      <alignment vertical="top"/>
    </xf>
    <xf numFmtId="0" fontId="2" fillId="0" borderId="3" xfId="2" applyFont="1" applyFill="1" applyBorder="1" applyAlignment="1">
      <alignment vertical="top" wrapText="1"/>
    </xf>
    <xf numFmtId="3" fontId="8" fillId="4" borderId="3" xfId="1" applyNumberFormat="1" applyFont="1" applyFill="1" applyBorder="1" applyAlignment="1" applyProtection="1">
      <alignment vertical="top"/>
      <protection locked="0"/>
    </xf>
    <xf numFmtId="0" fontId="2" fillId="0" borderId="3" xfId="2" applyFont="1" applyFill="1" applyBorder="1" applyAlignment="1">
      <alignment vertical="top"/>
    </xf>
    <xf numFmtId="0" fontId="3" fillId="0" borderId="3" xfId="2" applyFont="1" applyFill="1" applyBorder="1" applyAlignment="1">
      <alignment vertical="top"/>
    </xf>
    <xf numFmtId="3" fontId="8" fillId="0" borderId="3" xfId="2" applyNumberFormat="1" applyFont="1" applyFill="1" applyBorder="1" applyAlignment="1">
      <alignment vertical="center"/>
    </xf>
    <xf numFmtId="3" fontId="8" fillId="0" borderId="3" xfId="2" applyNumberFormat="1" applyFont="1" applyBorder="1" applyAlignment="1">
      <alignment vertical="center"/>
    </xf>
    <xf numFmtId="0" fontId="10" fillId="0" borderId="3" xfId="2" applyFont="1" applyFill="1" applyBorder="1" applyAlignment="1">
      <alignment vertical="top"/>
    </xf>
    <xf numFmtId="0" fontId="2" fillId="0" borderId="3" xfId="2" applyFont="1" applyFill="1" applyBorder="1" applyAlignment="1">
      <alignment horizontal="justify" vertical="top"/>
    </xf>
    <xf numFmtId="0" fontId="2" fillId="0" borderId="4" xfId="2" applyFont="1" applyFill="1" applyBorder="1" applyAlignment="1">
      <alignment vertical="top"/>
    </xf>
    <xf numFmtId="3" fontId="8" fillId="0" borderId="4" xfId="2" applyNumberFormat="1" applyFont="1" applyFill="1" applyBorder="1"/>
    <xf numFmtId="3" fontId="8" fillId="0" borderId="4" xfId="2" applyNumberFormat="1" applyFont="1" applyBorder="1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/>
    <xf numFmtId="0" fontId="2" fillId="0" borderId="0" xfId="2" applyBorder="1"/>
    <xf numFmtId="0" fontId="2" fillId="0" borderId="0" xfId="2" applyFont="1" applyFill="1" applyAlignment="1">
      <alignment vertical="top"/>
    </xf>
    <xf numFmtId="0" fontId="2" fillId="0" borderId="0" xfId="2" applyFont="1" applyFill="1"/>
    <xf numFmtId="0" fontId="12" fillId="0" borderId="0" xfId="2" applyFont="1" applyAlignment="1">
      <alignment horizontal="center" vertical="top" wrapText="1"/>
    </xf>
    <xf numFmtId="0" fontId="2" fillId="0" borderId="0" xfId="2" applyAlignment="1">
      <alignment vertical="top"/>
    </xf>
  </cellXfs>
  <cellStyles count="6">
    <cellStyle name="Millares" xfId="1" builtinId="3"/>
    <cellStyle name="Millares 173" xfId="4"/>
    <cellStyle name="Millares 2" xfId="3"/>
    <cellStyle name="Millares 55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1200150</xdr:colOff>
      <xdr:row>3</xdr:row>
      <xdr:rowOff>133350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</xdr:row>
      <xdr:rowOff>76200</xdr:rowOff>
    </xdr:from>
    <xdr:to>
      <xdr:col>5</xdr:col>
      <xdr:colOff>752475</xdr:colOff>
      <xdr:row>4</xdr:row>
      <xdr:rowOff>0</xdr:rowOff>
    </xdr:to>
    <xdr:pic>
      <xdr:nvPicPr>
        <xdr:cNvPr id="6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38125"/>
          <a:ext cx="1409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workbookViewId="0">
      <selection activeCell="H12" sqref="H12"/>
    </sheetView>
  </sheetViews>
  <sheetFormatPr baseColWidth="10" defaultRowHeight="12.75" x14ac:dyDescent="0.2"/>
  <cols>
    <col min="1" max="1" width="40.5703125" style="1" customWidth="1"/>
    <col min="2" max="5" width="13.140625" style="1" bestFit="1" customWidth="1"/>
    <col min="6" max="6" width="12.140625" style="1" bestFit="1" customWidth="1"/>
    <col min="7" max="7" width="14.42578125" style="1" customWidth="1"/>
    <col min="8" max="8" width="14.5703125" style="1" customWidth="1"/>
    <col min="9" max="9" width="11.85546875" style="1" customWidth="1"/>
    <col min="10" max="10" width="12.140625" style="1" customWidth="1"/>
    <col min="11" max="11" width="15.5703125" style="1" bestFit="1" customWidth="1"/>
    <col min="12" max="16384" width="11.42578125" style="1"/>
  </cols>
  <sheetData>
    <row r="1" spans="1:11" ht="12.75" customHeight="1" x14ac:dyDescent="0.2">
      <c r="K1" s="2"/>
    </row>
    <row r="2" spans="1:11" ht="12.75" customHeight="1" x14ac:dyDescent="0.2">
      <c r="A2" s="3" t="s">
        <v>29</v>
      </c>
      <c r="B2" s="3"/>
      <c r="C2" s="3"/>
      <c r="D2" s="3"/>
      <c r="E2" s="3"/>
      <c r="F2" s="3"/>
      <c r="G2" s="4"/>
      <c r="H2" s="4"/>
      <c r="I2" s="4"/>
      <c r="J2" s="4"/>
      <c r="K2" s="5"/>
    </row>
    <row r="3" spans="1:11" ht="12.75" customHeight="1" x14ac:dyDescent="0.25">
      <c r="A3" s="6" t="s">
        <v>0</v>
      </c>
      <c r="B3" s="6"/>
      <c r="C3" s="6"/>
      <c r="D3" s="6"/>
      <c r="E3" s="6"/>
      <c r="F3" s="6"/>
      <c r="G3" s="4"/>
      <c r="H3" s="4"/>
      <c r="I3" s="4"/>
      <c r="J3" s="4"/>
      <c r="K3" s="5"/>
    </row>
    <row r="4" spans="1:11" ht="12.75" customHeight="1" x14ac:dyDescent="0.25">
      <c r="A4" s="6" t="s">
        <v>1</v>
      </c>
      <c r="B4" s="6"/>
      <c r="C4" s="6"/>
      <c r="D4" s="6"/>
      <c r="E4" s="6"/>
      <c r="F4" s="6"/>
      <c r="G4" s="7"/>
      <c r="H4" s="7"/>
      <c r="I4" s="7"/>
      <c r="J4" s="7"/>
      <c r="K4" s="5"/>
    </row>
    <row r="5" spans="1:11" ht="12.75" customHeight="1" x14ac:dyDescent="0.2">
      <c r="A5" s="3" t="s">
        <v>30</v>
      </c>
      <c r="B5" s="3"/>
      <c r="C5" s="3"/>
      <c r="D5" s="3"/>
      <c r="E5" s="3"/>
      <c r="F5" s="3"/>
      <c r="G5" s="4"/>
      <c r="H5" s="4"/>
      <c r="I5" s="4"/>
      <c r="J5" s="4"/>
      <c r="K5" s="4"/>
    </row>
    <row r="6" spans="1:11" ht="6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F7" s="2"/>
    </row>
    <row r="8" spans="1:11" s="12" customFormat="1" ht="9.75" customHeight="1" x14ac:dyDescent="0.2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1"/>
      <c r="H8" s="11"/>
      <c r="I8" s="11"/>
      <c r="J8" s="11"/>
      <c r="K8" s="11"/>
    </row>
    <row r="9" spans="1:11" s="12" customFormat="1" ht="9.75" customHeight="1" x14ac:dyDescent="0.2">
      <c r="A9" s="9"/>
      <c r="B9" s="13"/>
      <c r="C9" s="13"/>
      <c r="D9" s="13"/>
      <c r="E9" s="13"/>
      <c r="F9" s="13"/>
      <c r="G9" s="11"/>
      <c r="H9" s="11"/>
      <c r="I9" s="11"/>
      <c r="J9" s="11"/>
      <c r="K9" s="11"/>
    </row>
    <row r="10" spans="1:11" s="12" customFormat="1" ht="9.75" customHeight="1" x14ac:dyDescent="0.2">
      <c r="A10" s="9"/>
      <c r="B10" s="13"/>
      <c r="C10" s="13"/>
      <c r="D10" s="13"/>
      <c r="E10" s="13"/>
      <c r="F10" s="13"/>
      <c r="G10" s="11"/>
      <c r="H10" s="11"/>
      <c r="I10" s="11"/>
      <c r="J10" s="11"/>
      <c r="K10" s="11"/>
    </row>
    <row r="11" spans="1:11" s="12" customFormat="1" ht="9.75" customHeight="1" x14ac:dyDescent="0.2">
      <c r="A11" s="9"/>
      <c r="B11" s="14">
        <v>1</v>
      </c>
      <c r="C11" s="14">
        <v>2</v>
      </c>
      <c r="D11" s="14">
        <v>3</v>
      </c>
      <c r="E11" s="14" t="s">
        <v>8</v>
      </c>
      <c r="F11" s="14" t="s">
        <v>9</v>
      </c>
      <c r="G11" s="11"/>
      <c r="H11" s="11"/>
      <c r="I11" s="11"/>
      <c r="J11" s="11"/>
      <c r="K11" s="11"/>
    </row>
    <row r="12" spans="1:11" s="18" customFormat="1" ht="14.25" customHeight="1" x14ac:dyDescent="0.25">
      <c r="A12" s="15" t="s">
        <v>10</v>
      </c>
      <c r="B12" s="16">
        <f>B13+B22</f>
        <v>18598832.649999999</v>
      </c>
      <c r="C12" s="16">
        <f>C13+C22</f>
        <v>84177905.549999997</v>
      </c>
      <c r="D12" s="16">
        <f>D13+D22</f>
        <v>73808547.090000004</v>
      </c>
      <c r="E12" s="16">
        <f>E13+E22</f>
        <v>28968191.109999992</v>
      </c>
      <c r="F12" s="16">
        <f>F13+F22</f>
        <v>10369358.459999995</v>
      </c>
      <c r="G12" s="17"/>
      <c r="H12" s="17"/>
      <c r="I12" s="17"/>
      <c r="J12" s="17"/>
      <c r="K12" s="17"/>
    </row>
    <row r="13" spans="1:11" s="21" customFormat="1" x14ac:dyDescent="0.25">
      <c r="A13" s="19" t="s">
        <v>11</v>
      </c>
      <c r="B13" s="16">
        <f>SUM(B14:B20)</f>
        <v>10529104.949999999</v>
      </c>
      <c r="C13" s="16">
        <f>SUM(C14:C20)</f>
        <v>63813725.369999997</v>
      </c>
      <c r="D13" s="16">
        <f>SUM(D14:D20)</f>
        <v>63275705.5</v>
      </c>
      <c r="E13" s="16">
        <f>SUM(E14:E20)</f>
        <v>11067124.819999995</v>
      </c>
      <c r="F13" s="16">
        <f>SUM(F14:F20)</f>
        <v>538019.86999999569</v>
      </c>
      <c r="G13" s="20"/>
      <c r="H13" s="20"/>
      <c r="I13" s="20"/>
      <c r="J13" s="20"/>
      <c r="K13" s="17"/>
    </row>
    <row r="14" spans="1:11" s="21" customFormat="1" x14ac:dyDescent="0.25">
      <c r="A14" s="22" t="s">
        <v>12</v>
      </c>
      <c r="B14" s="23">
        <v>8074552.8499999996</v>
      </c>
      <c r="C14" s="23">
        <v>31171216.52</v>
      </c>
      <c r="D14" s="23">
        <v>29296270.210000001</v>
      </c>
      <c r="E14" s="24">
        <f t="shared" ref="E14:E20" si="0">B14+C14-D14</f>
        <v>9949499.1599999964</v>
      </c>
      <c r="F14" s="24">
        <f>E14-B14</f>
        <v>1874946.3099999968</v>
      </c>
      <c r="G14" s="20"/>
      <c r="H14" s="20"/>
      <c r="I14" s="20"/>
      <c r="J14" s="20"/>
      <c r="K14" s="17"/>
    </row>
    <row r="15" spans="1:11" s="21" customFormat="1" x14ac:dyDescent="0.25">
      <c r="A15" s="25" t="s">
        <v>13</v>
      </c>
      <c r="B15" s="23">
        <v>824136.94</v>
      </c>
      <c r="C15" s="23">
        <v>30612188.239999998</v>
      </c>
      <c r="D15" s="23">
        <v>30603556.370000001</v>
      </c>
      <c r="E15" s="24">
        <f t="shared" si="0"/>
        <v>832768.80999999866</v>
      </c>
      <c r="F15" s="24">
        <f t="shared" ref="F15:F20" si="1">E15-B15</f>
        <v>8631.8699999987148</v>
      </c>
      <c r="G15" s="20"/>
      <c r="H15" s="20"/>
      <c r="I15" s="20"/>
      <c r="J15" s="20"/>
      <c r="K15" s="17"/>
    </row>
    <row r="16" spans="1:11" s="26" customFormat="1" x14ac:dyDescent="0.25">
      <c r="A16" s="25" t="s">
        <v>14</v>
      </c>
      <c r="B16" s="23">
        <v>1630415.16</v>
      </c>
      <c r="C16" s="23">
        <v>2030320.61</v>
      </c>
      <c r="D16" s="23">
        <v>3375878.92</v>
      </c>
      <c r="E16" s="24">
        <f t="shared" si="0"/>
        <v>284856.85000000009</v>
      </c>
      <c r="F16" s="24">
        <f t="shared" si="1"/>
        <v>-1345558.3099999998</v>
      </c>
    </row>
    <row r="17" spans="1:9" s="26" customFormat="1" x14ac:dyDescent="0.25">
      <c r="A17" s="25" t="s">
        <v>15</v>
      </c>
      <c r="B17" s="27">
        <v>0</v>
      </c>
      <c r="C17" s="27">
        <v>0</v>
      </c>
      <c r="D17" s="27">
        <v>0</v>
      </c>
      <c r="E17" s="24">
        <f t="shared" si="0"/>
        <v>0</v>
      </c>
      <c r="F17" s="24">
        <f t="shared" si="1"/>
        <v>0</v>
      </c>
    </row>
    <row r="18" spans="1:9" s="26" customFormat="1" x14ac:dyDescent="0.25">
      <c r="A18" s="28" t="s">
        <v>16</v>
      </c>
      <c r="B18" s="29">
        <v>0</v>
      </c>
      <c r="C18" s="29">
        <v>0</v>
      </c>
      <c r="D18" s="29">
        <v>0</v>
      </c>
      <c r="E18" s="27">
        <f t="shared" si="0"/>
        <v>0</v>
      </c>
      <c r="F18" s="27">
        <f t="shared" si="1"/>
        <v>0</v>
      </c>
      <c r="I18" s="26">
        <f>I9</f>
        <v>0</v>
      </c>
    </row>
    <row r="19" spans="1:9" s="26" customFormat="1" ht="25.5" x14ac:dyDescent="0.25">
      <c r="A19" s="28" t="s">
        <v>17</v>
      </c>
      <c r="B19" s="29">
        <v>0</v>
      </c>
      <c r="C19" s="29">
        <v>0</v>
      </c>
      <c r="D19" s="29">
        <v>0</v>
      </c>
      <c r="E19" s="27">
        <f t="shared" si="0"/>
        <v>0</v>
      </c>
      <c r="F19" s="27">
        <f t="shared" si="1"/>
        <v>0</v>
      </c>
    </row>
    <row r="20" spans="1:9" s="26" customFormat="1" x14ac:dyDescent="0.25">
      <c r="A20" s="30" t="s">
        <v>18</v>
      </c>
      <c r="B20" s="29">
        <v>0</v>
      </c>
      <c r="C20" s="29">
        <v>0</v>
      </c>
      <c r="D20" s="29">
        <v>0</v>
      </c>
      <c r="E20" s="27">
        <f t="shared" si="0"/>
        <v>0</v>
      </c>
      <c r="F20" s="27">
        <f t="shared" si="1"/>
        <v>0</v>
      </c>
    </row>
    <row r="21" spans="1:9" s="26" customFormat="1" x14ac:dyDescent="0.25">
      <c r="A21" s="31"/>
      <c r="B21" s="32"/>
      <c r="C21" s="33"/>
      <c r="D21" s="33"/>
      <c r="E21" s="33"/>
      <c r="F21" s="33"/>
    </row>
    <row r="22" spans="1:9" s="26" customFormat="1" x14ac:dyDescent="0.25">
      <c r="A22" s="34" t="s">
        <v>19</v>
      </c>
      <c r="B22" s="16">
        <f>SUM(B23:B32)</f>
        <v>8069727.7000000011</v>
      </c>
      <c r="C22" s="16">
        <f>SUM(C23:C32)</f>
        <v>20364180.18</v>
      </c>
      <c r="D22" s="16">
        <f>SUM(D23:D32)</f>
        <v>10532841.59</v>
      </c>
      <c r="E22" s="16">
        <f>SUM(E23:E32)</f>
        <v>17901066.289999999</v>
      </c>
      <c r="F22" s="16">
        <f>SUM(F23:F32)</f>
        <v>9831338.5899999999</v>
      </c>
    </row>
    <row r="23" spans="1:9" s="26" customFormat="1" x14ac:dyDescent="0.25">
      <c r="A23" s="30" t="s">
        <v>20</v>
      </c>
      <c r="B23" s="29">
        <v>0</v>
      </c>
      <c r="C23" s="29">
        <v>0</v>
      </c>
      <c r="D23" s="29">
        <v>0</v>
      </c>
      <c r="E23" s="27">
        <f t="shared" ref="E23:E31" si="2">B23+C23-D23</f>
        <v>0</v>
      </c>
      <c r="F23" s="27">
        <f t="shared" ref="F23:F31" si="3">E23-B23</f>
        <v>0</v>
      </c>
    </row>
    <row r="24" spans="1:9" s="26" customFormat="1" ht="25.5" x14ac:dyDescent="0.25">
      <c r="A24" s="35" t="s">
        <v>21</v>
      </c>
      <c r="B24" s="29">
        <v>0</v>
      </c>
      <c r="C24" s="29">
        <v>0</v>
      </c>
      <c r="D24" s="29">
        <v>0</v>
      </c>
      <c r="E24" s="27">
        <f t="shared" si="2"/>
        <v>0</v>
      </c>
      <c r="F24" s="27">
        <f t="shared" si="3"/>
        <v>0</v>
      </c>
    </row>
    <row r="25" spans="1:9" s="26" customFormat="1" ht="25.5" x14ac:dyDescent="0.25">
      <c r="A25" s="35" t="s">
        <v>22</v>
      </c>
      <c r="B25" s="23">
        <v>3640787.02</v>
      </c>
      <c r="C25" s="23">
        <v>20280523.18</v>
      </c>
      <c r="D25" s="23">
        <v>10100841.59</v>
      </c>
      <c r="E25" s="24">
        <f t="shared" si="2"/>
        <v>13820468.609999999</v>
      </c>
      <c r="F25" s="24">
        <f t="shared" si="3"/>
        <v>10179681.59</v>
      </c>
    </row>
    <row r="26" spans="1:9" s="26" customFormat="1" x14ac:dyDescent="0.25">
      <c r="A26" s="30" t="s">
        <v>23</v>
      </c>
      <c r="B26" s="23">
        <v>15170867.550000001</v>
      </c>
      <c r="C26" s="23">
        <v>83657</v>
      </c>
      <c r="D26" s="23">
        <v>432000</v>
      </c>
      <c r="E26" s="24">
        <f t="shared" si="2"/>
        <v>14822524.550000001</v>
      </c>
      <c r="F26" s="24">
        <f t="shared" si="3"/>
        <v>-348343</v>
      </c>
    </row>
    <row r="27" spans="1:9" s="26" customFormat="1" x14ac:dyDescent="0.25">
      <c r="A27" s="30" t="s">
        <v>24</v>
      </c>
      <c r="B27" s="23">
        <v>0</v>
      </c>
      <c r="C27" s="23">
        <v>0</v>
      </c>
      <c r="D27" s="23">
        <v>0</v>
      </c>
      <c r="E27" s="24">
        <f t="shared" si="2"/>
        <v>0</v>
      </c>
      <c r="F27" s="24">
        <f t="shared" si="3"/>
        <v>0</v>
      </c>
    </row>
    <row r="28" spans="1:9" s="26" customFormat="1" ht="25.5" x14ac:dyDescent="0.25">
      <c r="A28" s="35" t="s">
        <v>25</v>
      </c>
      <c r="B28" s="23">
        <v>-10741926.869999999</v>
      </c>
      <c r="C28" s="23">
        <v>0</v>
      </c>
      <c r="D28" s="23">
        <v>0</v>
      </c>
      <c r="E28" s="24">
        <f t="shared" si="2"/>
        <v>-10741926.869999999</v>
      </c>
      <c r="F28" s="24">
        <f t="shared" si="3"/>
        <v>0</v>
      </c>
    </row>
    <row r="29" spans="1:9" s="26" customFormat="1" x14ac:dyDescent="0.25">
      <c r="A29" s="35" t="s">
        <v>26</v>
      </c>
      <c r="B29" s="29">
        <v>0</v>
      </c>
      <c r="C29" s="29">
        <v>0</v>
      </c>
      <c r="D29" s="29">
        <v>0</v>
      </c>
      <c r="E29" s="27">
        <f t="shared" si="2"/>
        <v>0</v>
      </c>
      <c r="F29" s="27">
        <f t="shared" si="3"/>
        <v>0</v>
      </c>
    </row>
    <row r="30" spans="1:9" s="26" customFormat="1" ht="25.5" x14ac:dyDescent="0.25">
      <c r="A30" s="35" t="s">
        <v>27</v>
      </c>
      <c r="B30" s="29">
        <v>0</v>
      </c>
      <c r="C30" s="29">
        <v>0</v>
      </c>
      <c r="D30" s="29">
        <v>0</v>
      </c>
      <c r="E30" s="27">
        <f t="shared" si="2"/>
        <v>0</v>
      </c>
      <c r="F30" s="27">
        <f t="shared" si="3"/>
        <v>0</v>
      </c>
    </row>
    <row r="31" spans="1:9" s="26" customFormat="1" x14ac:dyDescent="0.25">
      <c r="A31" s="30" t="s">
        <v>28</v>
      </c>
      <c r="B31" s="29">
        <v>0</v>
      </c>
      <c r="C31" s="29">
        <v>0</v>
      </c>
      <c r="D31" s="29">
        <v>0</v>
      </c>
      <c r="E31" s="27">
        <f t="shared" si="2"/>
        <v>0</v>
      </c>
      <c r="F31" s="27">
        <f t="shared" si="3"/>
        <v>0</v>
      </c>
    </row>
    <row r="32" spans="1:9" x14ac:dyDescent="0.2">
      <c r="A32" s="36"/>
      <c r="B32" s="37"/>
      <c r="C32" s="38"/>
      <c r="D32" s="38"/>
      <c r="E32" s="38"/>
      <c r="F32" s="38"/>
    </row>
    <row r="33" spans="1:6" x14ac:dyDescent="0.2">
      <c r="A33" s="39"/>
      <c r="B33" s="40"/>
      <c r="C33" s="41"/>
      <c r="D33" s="41"/>
      <c r="E33" s="41"/>
      <c r="F33" s="41"/>
    </row>
    <row r="34" spans="1:6" x14ac:dyDescent="0.2">
      <c r="A34" s="39"/>
      <c r="B34" s="40"/>
      <c r="C34" s="41"/>
      <c r="D34" s="41"/>
      <c r="E34" s="41"/>
      <c r="F34" s="41"/>
    </row>
    <row r="35" spans="1:6" x14ac:dyDescent="0.2">
      <c r="A35" s="39"/>
      <c r="B35" s="40"/>
      <c r="C35" s="41"/>
      <c r="D35" s="41"/>
      <c r="E35" s="41"/>
      <c r="F35" s="41"/>
    </row>
    <row r="36" spans="1:6" x14ac:dyDescent="0.2">
      <c r="A36" s="39"/>
      <c r="B36" s="40"/>
      <c r="C36" s="41"/>
      <c r="D36" s="41"/>
      <c r="E36" s="41"/>
      <c r="F36" s="41"/>
    </row>
    <row r="37" spans="1:6" x14ac:dyDescent="0.2">
      <c r="A37" s="39"/>
      <c r="B37" s="40"/>
      <c r="C37" s="41"/>
      <c r="D37" s="41"/>
      <c r="E37" s="41"/>
      <c r="F37" s="41"/>
    </row>
    <row r="38" spans="1:6" x14ac:dyDescent="0.2">
      <c r="A38" s="39"/>
      <c r="B38" s="40"/>
      <c r="C38" s="41"/>
      <c r="D38" s="41"/>
      <c r="E38" s="41"/>
      <c r="F38" s="41"/>
    </row>
    <row r="39" spans="1:6" x14ac:dyDescent="0.2">
      <c r="A39" s="39"/>
      <c r="B39" s="40"/>
      <c r="C39" s="41"/>
      <c r="D39" s="41"/>
      <c r="E39" s="41"/>
      <c r="F39" s="41"/>
    </row>
    <row r="40" spans="1:6" x14ac:dyDescent="0.2">
      <c r="A40" s="39"/>
      <c r="B40" s="40"/>
      <c r="C40" s="41"/>
      <c r="D40" s="41"/>
      <c r="E40" s="41"/>
      <c r="F40" s="41"/>
    </row>
    <row r="41" spans="1:6" x14ac:dyDescent="0.2">
      <c r="A41" s="42"/>
      <c r="B41" s="43"/>
    </row>
    <row r="42" spans="1:6" x14ac:dyDescent="0.2">
      <c r="A42" s="44"/>
      <c r="B42" s="43"/>
    </row>
    <row r="43" spans="1:6" x14ac:dyDescent="0.2">
      <c r="A43" s="42"/>
      <c r="B43" s="43"/>
    </row>
    <row r="44" spans="1:6" x14ac:dyDescent="0.2">
      <c r="A44" s="42"/>
    </row>
    <row r="45" spans="1:6" x14ac:dyDescent="0.2">
      <c r="A45" s="42"/>
    </row>
    <row r="46" spans="1:6" x14ac:dyDescent="0.2">
      <c r="A46" s="42"/>
    </row>
    <row r="47" spans="1:6" x14ac:dyDescent="0.2">
      <c r="A47" s="45"/>
    </row>
    <row r="48" spans="1:6" x14ac:dyDescent="0.2">
      <c r="A48" s="45"/>
    </row>
    <row r="49" spans="1:1" x14ac:dyDescent="0.2">
      <c r="A49" s="45"/>
    </row>
    <row r="50" spans="1:1" x14ac:dyDescent="0.2">
      <c r="A50" s="45"/>
    </row>
    <row r="51" spans="1:1" x14ac:dyDescent="0.2">
      <c r="A51" s="45"/>
    </row>
    <row r="52" spans="1:1" x14ac:dyDescent="0.2">
      <c r="A52" s="45"/>
    </row>
    <row r="53" spans="1:1" x14ac:dyDescent="0.2">
      <c r="A53" s="45"/>
    </row>
    <row r="54" spans="1:1" x14ac:dyDescent="0.2">
      <c r="A54" s="45"/>
    </row>
    <row r="55" spans="1:1" x14ac:dyDescent="0.2">
      <c r="A55" s="45"/>
    </row>
    <row r="56" spans="1:1" x14ac:dyDescent="0.2">
      <c r="A56" s="45"/>
    </row>
    <row r="57" spans="1:1" x14ac:dyDescent="0.2">
      <c r="A57" s="45"/>
    </row>
    <row r="58" spans="1:1" x14ac:dyDescent="0.2">
      <c r="A58" s="45"/>
    </row>
    <row r="59" spans="1:1" x14ac:dyDescent="0.2">
      <c r="A59" s="45"/>
    </row>
    <row r="60" spans="1:1" x14ac:dyDescent="0.2">
      <c r="A60" s="45"/>
    </row>
    <row r="61" spans="1:1" x14ac:dyDescent="0.2">
      <c r="A61" s="45"/>
    </row>
    <row r="62" spans="1:1" x14ac:dyDescent="0.2">
      <c r="A62" s="45"/>
    </row>
    <row r="63" spans="1:1" x14ac:dyDescent="0.2">
      <c r="A63" s="45"/>
    </row>
    <row r="64" spans="1:1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  <row r="83" spans="1:1" x14ac:dyDescent="0.2">
      <c r="A83" s="45"/>
    </row>
    <row r="84" spans="1:1" x14ac:dyDescent="0.2">
      <c r="A84" s="45"/>
    </row>
    <row r="85" spans="1:1" x14ac:dyDescent="0.2">
      <c r="A85" s="45"/>
    </row>
    <row r="86" spans="1:1" x14ac:dyDescent="0.2">
      <c r="A86" s="45"/>
    </row>
    <row r="87" spans="1:1" x14ac:dyDescent="0.2">
      <c r="A87" s="45"/>
    </row>
    <row r="88" spans="1:1" x14ac:dyDescent="0.2">
      <c r="A88" s="45"/>
    </row>
    <row r="89" spans="1:1" x14ac:dyDescent="0.2">
      <c r="A89" s="45"/>
    </row>
    <row r="90" spans="1:1" x14ac:dyDescent="0.2">
      <c r="A90" s="45"/>
    </row>
    <row r="91" spans="1:1" x14ac:dyDescent="0.2">
      <c r="A91" s="45"/>
    </row>
    <row r="92" spans="1:1" x14ac:dyDescent="0.2">
      <c r="A92" s="45"/>
    </row>
    <row r="93" spans="1:1" x14ac:dyDescent="0.2">
      <c r="A93" s="45"/>
    </row>
    <row r="94" spans="1:1" x14ac:dyDescent="0.2">
      <c r="A94" s="45"/>
    </row>
    <row r="95" spans="1:1" x14ac:dyDescent="0.2">
      <c r="A95" s="45"/>
    </row>
    <row r="96" spans="1:1" x14ac:dyDescent="0.2">
      <c r="A96" s="45"/>
    </row>
    <row r="97" spans="1:1" x14ac:dyDescent="0.2">
      <c r="A97" s="45"/>
    </row>
    <row r="98" spans="1:1" x14ac:dyDescent="0.2">
      <c r="A98" s="45"/>
    </row>
    <row r="99" spans="1:1" x14ac:dyDescent="0.2">
      <c r="A99" s="45"/>
    </row>
    <row r="100" spans="1:1" x14ac:dyDescent="0.2">
      <c r="A100" s="45"/>
    </row>
    <row r="101" spans="1:1" x14ac:dyDescent="0.2">
      <c r="A101" s="45"/>
    </row>
    <row r="102" spans="1:1" x14ac:dyDescent="0.2">
      <c r="A102" s="45"/>
    </row>
    <row r="103" spans="1:1" x14ac:dyDescent="0.2">
      <c r="A103" s="45"/>
    </row>
    <row r="104" spans="1:1" x14ac:dyDescent="0.2">
      <c r="A104" s="45"/>
    </row>
    <row r="105" spans="1:1" x14ac:dyDescent="0.2">
      <c r="A105" s="45"/>
    </row>
    <row r="106" spans="1:1" x14ac:dyDescent="0.2">
      <c r="A106" s="45"/>
    </row>
    <row r="107" spans="1:1" x14ac:dyDescent="0.2">
      <c r="A107" s="45"/>
    </row>
    <row r="108" spans="1:1" x14ac:dyDescent="0.2">
      <c r="A108" s="45"/>
    </row>
    <row r="109" spans="1:1" x14ac:dyDescent="0.2">
      <c r="A109" s="45"/>
    </row>
    <row r="110" spans="1:1" x14ac:dyDescent="0.2">
      <c r="A110" s="45"/>
    </row>
    <row r="111" spans="1:1" x14ac:dyDescent="0.2">
      <c r="A111" s="45"/>
    </row>
    <row r="112" spans="1:1" x14ac:dyDescent="0.2">
      <c r="A112" s="45"/>
    </row>
    <row r="113" spans="1:1" x14ac:dyDescent="0.2">
      <c r="A113" s="45"/>
    </row>
    <row r="114" spans="1:1" x14ac:dyDescent="0.2">
      <c r="A114" s="45"/>
    </row>
    <row r="115" spans="1:1" x14ac:dyDescent="0.2">
      <c r="A115" s="45"/>
    </row>
    <row r="116" spans="1:1" x14ac:dyDescent="0.2">
      <c r="A116" s="45"/>
    </row>
    <row r="117" spans="1:1" x14ac:dyDescent="0.2">
      <c r="A117" s="45"/>
    </row>
    <row r="118" spans="1:1" x14ac:dyDescent="0.2">
      <c r="A118" s="45"/>
    </row>
    <row r="119" spans="1:1" x14ac:dyDescent="0.2">
      <c r="A119" s="45"/>
    </row>
    <row r="120" spans="1:1" x14ac:dyDescent="0.2">
      <c r="A120" s="45"/>
    </row>
    <row r="121" spans="1:1" x14ac:dyDescent="0.2">
      <c r="A121" s="45"/>
    </row>
    <row r="122" spans="1:1" x14ac:dyDescent="0.2">
      <c r="A122" s="45"/>
    </row>
    <row r="123" spans="1:1" x14ac:dyDescent="0.2">
      <c r="A123" s="45"/>
    </row>
    <row r="124" spans="1:1" x14ac:dyDescent="0.2">
      <c r="A124" s="45"/>
    </row>
    <row r="125" spans="1:1" x14ac:dyDescent="0.2">
      <c r="A125" s="45"/>
    </row>
    <row r="126" spans="1:1" x14ac:dyDescent="0.2">
      <c r="A126" s="45"/>
    </row>
    <row r="127" spans="1:1" x14ac:dyDescent="0.2">
      <c r="A127" s="45"/>
    </row>
    <row r="128" spans="1:1" x14ac:dyDescent="0.2">
      <c r="A128" s="45"/>
    </row>
    <row r="129" spans="1:1" x14ac:dyDescent="0.2">
      <c r="A129" s="45"/>
    </row>
    <row r="130" spans="1:1" x14ac:dyDescent="0.2">
      <c r="A130" s="45"/>
    </row>
    <row r="131" spans="1:1" x14ac:dyDescent="0.2">
      <c r="A131" s="45"/>
    </row>
    <row r="132" spans="1:1" x14ac:dyDescent="0.2">
      <c r="A132" s="45"/>
    </row>
  </sheetData>
  <mergeCells count="15">
    <mergeCell ref="G8:G11"/>
    <mergeCell ref="H8:H11"/>
    <mergeCell ref="I8:I11"/>
    <mergeCell ref="J8:J11"/>
    <mergeCell ref="K8:K11"/>
    <mergeCell ref="A2:F2"/>
    <mergeCell ref="A3:F3"/>
    <mergeCell ref="A4:F4"/>
    <mergeCell ref="A5:F5"/>
    <mergeCell ref="A8:A11"/>
    <mergeCell ref="B8:B10"/>
    <mergeCell ref="C8:C10"/>
    <mergeCell ref="D8:D10"/>
    <mergeCell ref="E8:E10"/>
    <mergeCell ref="F8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2024-05-02T16:22:48Z</dcterms:created>
  <dcterms:modified xsi:type="dcterms:W3CDTF">2024-05-02T16:23:24Z</dcterms:modified>
</cp:coreProperties>
</file>