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MANUEL RODRIGUEZ\Desktop\MUNICIPIO\CAMARGO 2\ADMON. 2021-2024\2024\TRANSPARENCIA\1er. TRIMESTRE 2024\"/>
    </mc:Choice>
  </mc:AlternateContent>
  <bookViews>
    <workbookView xWindow="0" yWindow="0" windowWidth="8610" windowHeight="6225"/>
  </bookViews>
  <sheets>
    <sheet name="Page1" sheetId="1" r:id="rId1"/>
  </sheets>
  <externalReferences>
    <externalReference r:id="rId2"/>
  </externalReferences>
  <definedNames>
    <definedName name="_xlnm._FilterDatabase" localSheetId="0" hidden="1">Page1!$A$7:$J$156</definedName>
  </definedNames>
  <calcPr calcId="152511"/>
</workbook>
</file>

<file path=xl/calcChain.xml><?xml version="1.0" encoding="utf-8"?>
<calcChain xmlns="http://schemas.openxmlformats.org/spreadsheetml/2006/main">
  <c r="J156" i="1" l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1" i="1"/>
</calcChain>
</file>

<file path=xl/sharedStrings.xml><?xml version="1.0" encoding="utf-8"?>
<sst xmlns="http://schemas.openxmlformats.org/spreadsheetml/2006/main" count="309" uniqueCount="309">
  <si>
    <t>Aprobado</t>
  </si>
  <si>
    <t>Comprometido</t>
  </si>
  <si>
    <t>Devengado</t>
  </si>
  <si>
    <t>Ejercido</t>
  </si>
  <si>
    <t>Pagado</t>
  </si>
  <si>
    <t>1000</t>
  </si>
  <si>
    <t>SERVICIOS PERSONALES</t>
  </si>
  <si>
    <t>1100</t>
  </si>
  <si>
    <t>REMUNERACIONES AL PERSONAL DE CARÁCTER PERMANENTE</t>
  </si>
  <si>
    <t xml:space="preserve">  Dietas</t>
  </si>
  <si>
    <t>1111</t>
  </si>
  <si>
    <t xml:space="preserve">  Sueldos base al personal permanente</t>
  </si>
  <si>
    <t>1131</t>
  </si>
  <si>
    <t>1200</t>
  </si>
  <si>
    <t>REMUNERACIONES AL PERSONAL DE CARÁCTER TRANSITORIO</t>
  </si>
  <si>
    <t xml:space="preserve">  Honorarios asimilables a salarios</t>
  </si>
  <si>
    <t>1211</t>
  </si>
  <si>
    <t xml:space="preserve">  Sueldos base al personal eventual</t>
  </si>
  <si>
    <t>1221</t>
  </si>
  <si>
    <t>1300</t>
  </si>
  <si>
    <t>REMUNERACIONES ADICIONALES Y ESPECIALES</t>
  </si>
  <si>
    <t xml:space="preserve">  Primas de vacaciones, dominical y gratificación de fin de año</t>
  </si>
  <si>
    <t>1321</t>
  </si>
  <si>
    <t xml:space="preserve">  Compensaciones</t>
  </si>
  <si>
    <t>1341</t>
  </si>
  <si>
    <t>1500</t>
  </si>
  <si>
    <t>OTRAS PRESTACIONES SOCIALES Y ECONÓMICAS</t>
  </si>
  <si>
    <t xml:space="preserve">  Indemnizaciones</t>
  </si>
  <si>
    <t>1521</t>
  </si>
  <si>
    <t>2000</t>
  </si>
  <si>
    <t>MATERIALES Y SUMINISTROS</t>
  </si>
  <si>
    <t>2100</t>
  </si>
  <si>
    <t>MATERIALES DE ADMINISTRACIÓN, EMISIÓN DE DOCUMENTOS Y ARTÍCULOS OFICIALES</t>
  </si>
  <si>
    <t xml:space="preserve">  Materiales, útiles y equipos menores de oficina</t>
  </si>
  <si>
    <t>2111</t>
  </si>
  <si>
    <t xml:space="preserve">  Materiales y útiles de impresión y reproducción</t>
  </si>
  <si>
    <t>2121</t>
  </si>
  <si>
    <t xml:space="preserve">  Materiales, útiles y equipos menores de tecnologías de la información y comunicaciones</t>
  </si>
  <si>
    <t>2141</t>
  </si>
  <si>
    <t xml:space="preserve">  Material impreso e información digital</t>
  </si>
  <si>
    <t>2151</t>
  </si>
  <si>
    <t xml:space="preserve">  Material de limpieza</t>
  </si>
  <si>
    <t>2161</t>
  </si>
  <si>
    <t xml:space="preserve">  Materiales y útiles de enseñanza</t>
  </si>
  <si>
    <t>2171</t>
  </si>
  <si>
    <t>2200</t>
  </si>
  <si>
    <t>ALIMENTOS Y UTENSILIOS</t>
  </si>
  <si>
    <t xml:space="preserve">  Productos alimenticios para personas</t>
  </si>
  <si>
    <t>2211</t>
  </si>
  <si>
    <t xml:space="preserve">  Utensilios para el servicio de alimentación</t>
  </si>
  <si>
    <t>2231</t>
  </si>
  <si>
    <t>2400</t>
  </si>
  <si>
    <t>MATERIALES Y ARTÍCULOS DE CONSTRUCCIÓN Y DE REPARACIÓN</t>
  </si>
  <si>
    <t xml:space="preserve">  Productos minerales no metálicos</t>
  </si>
  <si>
    <t>2411</t>
  </si>
  <si>
    <t xml:space="preserve">  Cemento y productos de concreto</t>
  </si>
  <si>
    <t>2421</t>
  </si>
  <si>
    <t xml:space="preserve">  Cal, yeso y productos de yeso</t>
  </si>
  <si>
    <t>2431</t>
  </si>
  <si>
    <t xml:space="preserve">  Madera y productos de madera</t>
  </si>
  <si>
    <t>2441</t>
  </si>
  <si>
    <t xml:space="preserve">  Vidrio y productos de vidrio</t>
  </si>
  <si>
    <t>2451</t>
  </si>
  <si>
    <t xml:space="preserve">  Material eléctrico y electrónico</t>
  </si>
  <si>
    <t>2461</t>
  </si>
  <si>
    <t xml:space="preserve">  Artículos metálicos para la construcción</t>
  </si>
  <si>
    <t>2471</t>
  </si>
  <si>
    <t xml:space="preserve">  Otros materiales y artículos de construcción y reparación</t>
  </si>
  <si>
    <t>2491</t>
  </si>
  <si>
    <t>2500</t>
  </si>
  <si>
    <t>PRODUCTOS QUÍMICOS, FARMACÉUTICOS Y DE LABORATORIO</t>
  </si>
  <si>
    <t xml:space="preserve">  Productos químicos básicos</t>
  </si>
  <si>
    <t>2511</t>
  </si>
  <si>
    <t xml:space="preserve">  Fertilizantes, pesticidas y otros agroquímicos</t>
  </si>
  <si>
    <t>2521</t>
  </si>
  <si>
    <t xml:space="preserve">  Medicinas y productos farmacéuticos</t>
  </si>
  <si>
    <t>2531</t>
  </si>
  <si>
    <t xml:space="preserve">  Materiales, accesorios y suministros médicos</t>
  </si>
  <si>
    <t>2541</t>
  </si>
  <si>
    <t xml:space="preserve">  Materiales, accesorios y suministros de laboratorio</t>
  </si>
  <si>
    <t>2551</t>
  </si>
  <si>
    <t xml:space="preserve">  Fibras sintéticas, hules, plásticos y derivados</t>
  </si>
  <si>
    <t>2561</t>
  </si>
  <si>
    <t xml:space="preserve">  Otros productos químicos</t>
  </si>
  <si>
    <t>2591</t>
  </si>
  <si>
    <t>2600</t>
  </si>
  <si>
    <t>COMBUSTIBLES, LUBRICANTES Y ADITIVOS</t>
  </si>
  <si>
    <t xml:space="preserve">  Combustibles, lubricantes y aditivos</t>
  </si>
  <si>
    <t>2611</t>
  </si>
  <si>
    <t>2700</t>
  </si>
  <si>
    <t>VESTUARIO, BLANCOS, PRENDAS DE PROTECCIÓN Y ARTÍCULOS DEPORTIVOS</t>
  </si>
  <si>
    <t xml:space="preserve">  Vestuario y uniformes</t>
  </si>
  <si>
    <t>2711</t>
  </si>
  <si>
    <t xml:space="preserve">  Prendas de seguridad y protección personal</t>
  </si>
  <si>
    <t>2721</t>
  </si>
  <si>
    <t xml:space="preserve">  Artículos deportivos</t>
  </si>
  <si>
    <t>2731</t>
  </si>
  <si>
    <t xml:space="preserve">  Productos textiles</t>
  </si>
  <si>
    <t>2741</t>
  </si>
  <si>
    <t>2800</t>
  </si>
  <si>
    <t>MATERIALES Y SUMINISTROS PARA SEGURIDAD</t>
  </si>
  <si>
    <t xml:space="preserve">  Materiales de seguridad pública</t>
  </si>
  <si>
    <t>2821</t>
  </si>
  <si>
    <t>2900</t>
  </si>
  <si>
    <t>HERRAMIENTAS, REFACCIONES Y ACCESORIOS MENORES</t>
  </si>
  <si>
    <t xml:space="preserve">  Herramientas menores</t>
  </si>
  <si>
    <t>2911</t>
  </si>
  <si>
    <t xml:space="preserve">  Refacciones y accesorios menores de edificios</t>
  </si>
  <si>
    <t>2921</t>
  </si>
  <si>
    <t xml:space="preserve">  Refacciones y accesorios menores de mobiliario y equipo de administración, educacional y recreativo</t>
  </si>
  <si>
    <t>2931</t>
  </si>
  <si>
    <t xml:space="preserve">  Refacciones y accesorios menores de equipo de cómputo y tecnologías de la información</t>
  </si>
  <si>
    <t>2941</t>
  </si>
  <si>
    <t xml:space="preserve">  Refacciones y accesorios menores de equipo de transporte</t>
  </si>
  <si>
    <t>2961</t>
  </si>
  <si>
    <t xml:space="preserve">  Refacciones y accesorios menores de maquinaria y otros equipos</t>
  </si>
  <si>
    <t>2981</t>
  </si>
  <si>
    <t xml:space="preserve">  Refacciones y accesorios menores otros bienes muebles</t>
  </si>
  <si>
    <t>2991</t>
  </si>
  <si>
    <t>3000</t>
  </si>
  <si>
    <t>SERVICIOS GENERALES</t>
  </si>
  <si>
    <t>3100</t>
  </si>
  <si>
    <t>SERVICIOS BÁSICOS</t>
  </si>
  <si>
    <t xml:space="preserve">  Energía eléctrica</t>
  </si>
  <si>
    <t>3111</t>
  </si>
  <si>
    <t xml:space="preserve">  Gas</t>
  </si>
  <si>
    <t>3121</t>
  </si>
  <si>
    <t xml:space="preserve">  Agua</t>
  </si>
  <si>
    <t>3131</t>
  </si>
  <si>
    <t xml:space="preserve">  Telefonía tradicional</t>
  </si>
  <si>
    <t>3141</t>
  </si>
  <si>
    <t xml:space="preserve">  Telefonía celular</t>
  </si>
  <si>
    <t>3151</t>
  </si>
  <si>
    <t xml:space="preserve">  Servicios de acceso de Internet, redes y procesamiento de información</t>
  </si>
  <si>
    <t>3171</t>
  </si>
  <si>
    <t xml:space="preserve">  Servicios postales y telegráficos</t>
  </si>
  <si>
    <t>3181</t>
  </si>
  <si>
    <t>3200</t>
  </si>
  <si>
    <t>SERVICIOS DE ARRENDAMIENTO</t>
  </si>
  <si>
    <t xml:space="preserve">  Arrendamiento de terrenos</t>
  </si>
  <si>
    <t>3211</t>
  </si>
  <si>
    <t xml:space="preserve">  Arrendamiento de edificios</t>
  </si>
  <si>
    <t>3221</t>
  </si>
  <si>
    <t xml:space="preserve">  Arrendamiento de mobiliario y equipo de administración, educacional y recreativo</t>
  </si>
  <si>
    <t>3231</t>
  </si>
  <si>
    <t xml:space="preserve">  Arrendamiento de equipo de transporte</t>
  </si>
  <si>
    <t>3251</t>
  </si>
  <si>
    <t xml:space="preserve">  Arrendamiento de maquinaria, otros equipos y herramientas</t>
  </si>
  <si>
    <t>3261</t>
  </si>
  <si>
    <t xml:space="preserve">  Otros arrendamientos</t>
  </si>
  <si>
    <t>3291</t>
  </si>
  <si>
    <t>3300</t>
  </si>
  <si>
    <t>SERVICIOS PROFESIONALES, CIENTÍFICOS, TÉCNICOS Y OTROS SERVICIOS</t>
  </si>
  <si>
    <t xml:space="preserve">  Servicios legales, de contabilidad, auditoría y relacionados</t>
  </si>
  <si>
    <t>3311</t>
  </si>
  <si>
    <t xml:space="preserve">  Servicios de diseño, arquitectura, ingeniería y actividades relacionadas</t>
  </si>
  <si>
    <t>3321</t>
  </si>
  <si>
    <t xml:space="preserve">  Servicios de consultoría administrativa, procesos, técnica y en tecnologías de la información</t>
  </si>
  <si>
    <t>3331</t>
  </si>
  <si>
    <t xml:space="preserve">  Servicios de capacitación</t>
  </si>
  <si>
    <t>3341</t>
  </si>
  <si>
    <t>3361</t>
  </si>
  <si>
    <t xml:space="preserve">  Servicios de apoyo administrativo, fotocopiado e impresión</t>
  </si>
  <si>
    <t xml:space="preserve">  Servicios profesionales, científicos y técnicos integrales</t>
  </si>
  <si>
    <t>3391</t>
  </si>
  <si>
    <t>3400</t>
  </si>
  <si>
    <t>SERVICIOS FINANCIEROS, BANCARIOS Y COMERCIALES</t>
  </si>
  <si>
    <t xml:space="preserve">  Servicios financieros y bancarios</t>
  </si>
  <si>
    <t>3411</t>
  </si>
  <si>
    <t xml:space="preserve">  Seguro de bienes patrimoniales</t>
  </si>
  <si>
    <t>3451</t>
  </si>
  <si>
    <t xml:space="preserve">  Fletes y maniobras</t>
  </si>
  <si>
    <t>3471</t>
  </si>
  <si>
    <t>3500</t>
  </si>
  <si>
    <t>SERVICIOS DE INSTALACIÓN, REPARACIÓN, MANTENIMIENTO Y CONSERVACIÓN</t>
  </si>
  <si>
    <t xml:space="preserve">  Conservación y mantenimiento menor de inmuebles</t>
  </si>
  <si>
    <t>3511</t>
  </si>
  <si>
    <t xml:space="preserve">  Instalación, reparación y mantenimiento de mobiliario y equipo de administración, educacional y recreativo</t>
  </si>
  <si>
    <t>3521</t>
  </si>
  <si>
    <t>3531</t>
  </si>
  <si>
    <t xml:space="preserve">  Instalación, reparación y mantenimiento de equipo de cómputo y tecnologías de la información</t>
  </si>
  <si>
    <t xml:space="preserve">  Instalación, reparación y mantenimiento de equipo e instrumental médico y de laboratorio</t>
  </si>
  <si>
    <t>3541</t>
  </si>
  <si>
    <t xml:space="preserve">  Reparación y mantenimiento de equipo de transporte</t>
  </si>
  <si>
    <t>3551</t>
  </si>
  <si>
    <t xml:space="preserve">  Instalación, reparación y mantenimiento de maquinaria, otros equipos y herramienta</t>
  </si>
  <si>
    <t>3571</t>
  </si>
  <si>
    <t xml:space="preserve">  Servicios de limpieza y manejo de desechos</t>
  </si>
  <si>
    <t>3581</t>
  </si>
  <si>
    <t xml:space="preserve">  Servicios de jardinería y fumigación</t>
  </si>
  <si>
    <t>3591</t>
  </si>
  <si>
    <t>3600</t>
  </si>
  <si>
    <t>SERVICIOS DE COMUNICACIÓN SOCIAL Y PUBLICIDAD</t>
  </si>
  <si>
    <t xml:space="preserve">  Difusión por radio, televisión y otros medios de mensajes sobre programas y actividades gubernamentales</t>
  </si>
  <si>
    <t>3611</t>
  </si>
  <si>
    <t>3700</t>
  </si>
  <si>
    <t>SERVICIOS DE TRASLADOS Y VIÁTICOS</t>
  </si>
  <si>
    <t xml:space="preserve">  Pasajes aéreos</t>
  </si>
  <si>
    <t>3711</t>
  </si>
  <si>
    <t xml:space="preserve">  Pasajes terrestres</t>
  </si>
  <si>
    <t>3721</t>
  </si>
  <si>
    <t xml:space="preserve">  Viáticos en el país</t>
  </si>
  <si>
    <t>3751</t>
  </si>
  <si>
    <t xml:space="preserve">  Otros servicios de traslado y hospedaje</t>
  </si>
  <si>
    <t>3791</t>
  </si>
  <si>
    <t>3800</t>
  </si>
  <si>
    <t>SERVICIOS OFICIALES</t>
  </si>
  <si>
    <t xml:space="preserve">  Gastos de orden social y cultural</t>
  </si>
  <si>
    <t>3821</t>
  </si>
  <si>
    <t>3900</t>
  </si>
  <si>
    <t>OTROS SERVICIOS GENERALES</t>
  </si>
  <si>
    <t xml:space="preserve">  Servicios funerarios y de cementerios</t>
  </si>
  <si>
    <t>3911</t>
  </si>
  <si>
    <t xml:space="preserve">  Impuestos y derechos</t>
  </si>
  <si>
    <t>3921</t>
  </si>
  <si>
    <t xml:space="preserve">  Penas, multas, accesorios y actualizaciones</t>
  </si>
  <si>
    <t>3951</t>
  </si>
  <si>
    <t xml:space="preserve">  Impuesto sobre nóminas y otros que se deriven de una relación laboral</t>
  </si>
  <si>
    <t>3981</t>
  </si>
  <si>
    <t xml:space="preserve">  Otros servicios generales</t>
  </si>
  <si>
    <t>3991</t>
  </si>
  <si>
    <t>4000</t>
  </si>
  <si>
    <t>TRANSFERENCIAS, ASIGNACIONES, SUBSIDIOS Y OTRAS AYUDAS</t>
  </si>
  <si>
    <t>4300</t>
  </si>
  <si>
    <t>SUBSIDIOS Y SUBVENCIONES</t>
  </si>
  <si>
    <t xml:space="preserve">  Subsidios a la prestación de servicios públicos</t>
  </si>
  <si>
    <t>4341</t>
  </si>
  <si>
    <t>4400</t>
  </si>
  <si>
    <t>AYUDAS SOCIALES</t>
  </si>
  <si>
    <t xml:space="preserve">  Ayudas sociales a personas</t>
  </si>
  <si>
    <t>4411</t>
  </si>
  <si>
    <t xml:space="preserve">  Becas y otras ayudas para programas de capacitación</t>
  </si>
  <si>
    <t>4421</t>
  </si>
  <si>
    <t xml:space="preserve">  Ayudas sociales a instituciones de enseñanza</t>
  </si>
  <si>
    <t>4431</t>
  </si>
  <si>
    <t>4451</t>
  </si>
  <si>
    <t xml:space="preserve">  Ayudas sociales a instituciones sin fines de lucro</t>
  </si>
  <si>
    <t>4500</t>
  </si>
  <si>
    <t>PENSIONES Y JUBILACIONES</t>
  </si>
  <si>
    <t xml:space="preserve">  Pensiones</t>
  </si>
  <si>
    <t>4511</t>
  </si>
  <si>
    <t>5000</t>
  </si>
  <si>
    <t>BIENES MUEBLES, INMUEBLES E INTANGIBLES</t>
  </si>
  <si>
    <t>5100</t>
  </si>
  <si>
    <t>MOBILIARIO Y EQUIPO DE ADMINISTRACIÓN</t>
  </si>
  <si>
    <t xml:space="preserve">  Muebles de oficina y estantería</t>
  </si>
  <si>
    <t>5111</t>
  </si>
  <si>
    <t xml:space="preserve">  Muebles, excepto de oficina y estantería</t>
  </si>
  <si>
    <t>5121</t>
  </si>
  <si>
    <t>5151</t>
  </si>
  <si>
    <t xml:space="preserve">  Equipo de cómputo y de tecnología de la información</t>
  </si>
  <si>
    <t xml:space="preserve">  Otros mobiliarios y equipos de administración</t>
  </si>
  <si>
    <t>5191</t>
  </si>
  <si>
    <t>5200</t>
  </si>
  <si>
    <t>MOBILIARIO Y EQUIPO EDUCACIONAL Y RECREATIVO</t>
  </si>
  <si>
    <t xml:space="preserve">  Equipos y aparatos audiovisuales</t>
  </si>
  <si>
    <t>5211</t>
  </si>
  <si>
    <t xml:space="preserve">  Cámaras fotográficas y de video</t>
  </si>
  <si>
    <t>5231</t>
  </si>
  <si>
    <t>5400</t>
  </si>
  <si>
    <t>VEHÍCULOS Y EQUIPO DE TRANSPORTE</t>
  </si>
  <si>
    <t xml:space="preserve">  Vehículos y equipo terrestre</t>
  </si>
  <si>
    <t>5411</t>
  </si>
  <si>
    <t xml:space="preserve">  Carrocerías y remolques</t>
  </si>
  <si>
    <t>5421</t>
  </si>
  <si>
    <t>5600</t>
  </si>
  <si>
    <t>MAQUINARIA, OTROS EQUIPOS Y HERRAMIENTAS</t>
  </si>
  <si>
    <t xml:space="preserve">  Maquinaria y equipo de construcción</t>
  </si>
  <si>
    <t>5631</t>
  </si>
  <si>
    <t xml:space="preserve">  Sistemas de aire acondicionado, calefacción y de refrigeración industrial y comercial</t>
  </si>
  <si>
    <t>5641</t>
  </si>
  <si>
    <t xml:space="preserve">  Herramientas y máquinas-herramienta</t>
  </si>
  <si>
    <t>5671</t>
  </si>
  <si>
    <t>6000</t>
  </si>
  <si>
    <t>INVERSIÓN PÚBLICA</t>
  </si>
  <si>
    <t>6100</t>
  </si>
  <si>
    <t>OBRA PÚBLICA EN BIENES DE DOMINIO PÚBLICO</t>
  </si>
  <si>
    <t xml:space="preserve">  Construcción de obras para el abastecimiento de agua, petróleo, gas, electricidad y telecomunicaciones</t>
  </si>
  <si>
    <t>6131</t>
  </si>
  <si>
    <t xml:space="preserve">  División de terrenos y construcción de obras de urbanización</t>
  </si>
  <si>
    <t>6141</t>
  </si>
  <si>
    <t xml:space="preserve">  Construcción de vías de comunicación</t>
  </si>
  <si>
    <t>6151</t>
  </si>
  <si>
    <t xml:space="preserve">  Trabajos de acabados en edificaciones y otros trabajos especializados</t>
  </si>
  <si>
    <t>6191</t>
  </si>
  <si>
    <t>6200</t>
  </si>
  <si>
    <t>OBRA PÚBLICA EN BIENES PROPIOS</t>
  </si>
  <si>
    <t xml:space="preserve">  Edificación no habitacional</t>
  </si>
  <si>
    <t>6221</t>
  </si>
  <si>
    <t>8000</t>
  </si>
  <si>
    <t>PARTICIPACIONES Y APORTACIONES</t>
  </si>
  <si>
    <t>8500</t>
  </si>
  <si>
    <t>CONVENIOS</t>
  </si>
  <si>
    <t xml:space="preserve">  Convenios de reasignación</t>
  </si>
  <si>
    <t>8511</t>
  </si>
  <si>
    <t>9000</t>
  </si>
  <si>
    <t>DEUDA PÚBLICA</t>
  </si>
  <si>
    <t>9900</t>
  </si>
  <si>
    <t>ADEUDOS DE EJERCICIOS FISCALES ANTERIORES (ADEFAS)</t>
  </si>
  <si>
    <t xml:space="preserve">  ADEFAS</t>
  </si>
  <si>
    <t>9911</t>
  </si>
  <si>
    <t xml:space="preserve">  Total</t>
  </si>
  <si>
    <t>Subejercicio</t>
  </si>
  <si>
    <t>Modificado</t>
  </si>
  <si>
    <t>Estado Analítico del Ejercicio del Presupuesto de Egresos</t>
  </si>
  <si>
    <t>Concepto</t>
  </si>
  <si>
    <t>Egresos</t>
  </si>
  <si>
    <t>Ampliaciones/
(Reducciones)</t>
  </si>
  <si>
    <t>Del 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</si>
</sst>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165" formatCode="_(* #,##0.00_);_(* \(#,##0.00\);_(* &quot;-&quot;??_);_(@_)"/>
  </numFmts>
  <fonts count="27" x14ac:knownFonts="1">
    <font>
      <sz val="8"/>
      <color rgb="FF000000"/>
      <name val="Tahoma"/>
    </font>
    <font>
      <sz val="7"/>
      <color rgb="FF000000"/>
      <name val="Arial"/>
    </font>
    <font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6.75"/>
      <color rgb="FF000000"/>
      <name val="Arial"/>
    </font>
    <font>
      <b/>
      <sz val="9.75"/>
      <color rgb="FF00000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8" fillId="17" borderId="14"/>
    <xf numFmtId="165" fontId="18" fillId="17" borderId="14" applyFont="0" applyFill="0" applyBorder="0" applyAlignment="0" applyProtection="0"/>
  </cellStyleXfs>
  <cellXfs count="45">
    <xf numFmtId="0" fontId="0" fillId="0" borderId="0" xfId="0"/>
    <xf numFmtId="7" fontId="3" fillId="4" borderId="3" xfId="0" applyNumberFormat="1" applyFont="1" applyFill="1" applyBorder="1" applyAlignment="1">
      <alignment horizontal="right" vertical="top" wrapText="1"/>
    </xf>
    <xf numFmtId="7" fontId="6" fillId="7" borderId="6" xfId="0" applyNumberFormat="1" applyFont="1" applyFill="1" applyBorder="1" applyAlignment="1">
      <alignment horizontal="right" vertical="top" wrapText="1"/>
    </xf>
    <xf numFmtId="7" fontId="9" fillId="11" borderId="10" xfId="0" applyNumberFormat="1" applyFont="1" applyFill="1" applyBorder="1" applyAlignment="1">
      <alignment horizontal="right" vertical="top" wrapText="1"/>
    </xf>
    <xf numFmtId="7" fontId="12" fillId="16" borderId="16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4" fillId="5" borderId="4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7" fontId="3" fillId="4" borderId="3" xfId="0" applyNumberFormat="1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 wrapText="1"/>
    </xf>
    <xf numFmtId="0" fontId="8" fillId="9" borderId="8" xfId="0" applyFont="1" applyFill="1" applyBorder="1" applyAlignment="1">
      <alignment vertical="top" wrapText="1"/>
    </xf>
    <xf numFmtId="7" fontId="6" fillId="7" borderId="6" xfId="0" applyNumberFormat="1" applyFont="1" applyFill="1" applyBorder="1" applyAlignment="1">
      <alignment vertical="top" wrapText="1"/>
    </xf>
    <xf numFmtId="0" fontId="10" fillId="12" borderId="11" xfId="0" applyFont="1" applyFill="1" applyBorder="1" applyAlignment="1">
      <alignment vertical="top" wrapText="1"/>
    </xf>
    <xf numFmtId="0" fontId="11" fillId="13" borderId="12" xfId="0" applyFont="1" applyFill="1" applyBorder="1" applyAlignment="1">
      <alignment vertical="top" wrapText="1"/>
    </xf>
    <xf numFmtId="7" fontId="9" fillId="11" borderId="10" xfId="0" applyNumberFormat="1" applyFont="1" applyFill="1" applyBorder="1" applyAlignment="1">
      <alignment vertical="top" wrapText="1"/>
    </xf>
    <xf numFmtId="0" fontId="13" fillId="17" borderId="17" xfId="0" applyFont="1" applyFill="1" applyBorder="1" applyAlignment="1">
      <alignment vertical="top" wrapText="1"/>
    </xf>
    <xf numFmtId="7" fontId="12" fillId="16" borderId="16" xfId="0" applyNumberFormat="1" applyFont="1" applyFill="1" applyBorder="1" applyAlignment="1">
      <alignment vertical="top" wrapText="1"/>
    </xf>
    <xf numFmtId="7" fontId="0" fillId="0" borderId="0" xfId="0" applyNumberFormat="1"/>
    <xf numFmtId="4" fontId="16" fillId="10" borderId="9" xfId="0" applyNumberFormat="1" applyFont="1" applyFill="1" applyBorder="1" applyAlignment="1">
      <alignment vertical="top" wrapText="1"/>
    </xf>
    <xf numFmtId="4" fontId="17" fillId="11" borderId="10" xfId="0" applyNumberFormat="1" applyFont="1" applyFill="1" applyBorder="1" applyAlignment="1">
      <alignment vertical="top" wrapText="1"/>
    </xf>
    <xf numFmtId="4" fontId="17" fillId="14" borderId="13" xfId="0" applyNumberFormat="1" applyFont="1" applyFill="1" applyBorder="1" applyAlignment="1">
      <alignment vertical="top" wrapText="1"/>
    </xf>
    <xf numFmtId="4" fontId="16" fillId="7" borderId="6" xfId="0" applyNumberFormat="1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vertical="top" wrapText="1"/>
    </xf>
    <xf numFmtId="4" fontId="16" fillId="15" borderId="15" xfId="0" applyNumberFormat="1" applyFont="1" applyFill="1" applyBorder="1" applyAlignment="1">
      <alignment vertical="top" wrapText="1"/>
    </xf>
    <xf numFmtId="0" fontId="19" fillId="17" borderId="14" xfId="1" applyFont="1" applyAlignment="1">
      <alignment horizontal="center" wrapText="1"/>
    </xf>
    <xf numFmtId="0" fontId="19" fillId="17" borderId="14" xfId="1" applyFont="1" applyAlignment="1">
      <alignment horizontal="center"/>
    </xf>
    <xf numFmtId="0" fontId="20" fillId="17" borderId="14" xfId="1" applyFont="1"/>
    <xf numFmtId="0" fontId="15" fillId="17" borderId="14" xfId="1" applyFont="1"/>
    <xf numFmtId="165" fontId="15" fillId="17" borderId="14" xfId="2" applyFont="1"/>
    <xf numFmtId="4" fontId="15" fillId="17" borderId="14" xfId="2" applyNumberFormat="1" applyFont="1"/>
    <xf numFmtId="165" fontId="15" fillId="17" borderId="14" xfId="2" applyFont="1" applyAlignment="1">
      <alignment horizontal="center"/>
    </xf>
    <xf numFmtId="0" fontId="21" fillId="17" borderId="14" xfId="1" applyFont="1"/>
    <xf numFmtId="165" fontId="22" fillId="18" borderId="18" xfId="2" applyFont="1" applyFill="1" applyBorder="1" applyAlignment="1">
      <alignment horizontal="center" vertical="center" wrapText="1"/>
    </xf>
    <xf numFmtId="165" fontId="22" fillId="18" borderId="18" xfId="2" applyFont="1" applyFill="1" applyBorder="1" applyAlignment="1">
      <alignment horizontal="center" vertical="center" wrapText="1"/>
    </xf>
    <xf numFmtId="0" fontId="22" fillId="18" borderId="19" xfId="1" applyFont="1" applyFill="1" applyBorder="1" applyAlignment="1">
      <alignment horizontal="center" vertical="center" wrapText="1"/>
    </xf>
    <xf numFmtId="0" fontId="22" fillId="18" borderId="20" xfId="1" applyFont="1" applyFill="1" applyBorder="1" applyAlignment="1">
      <alignment horizontal="center" vertical="center" wrapText="1"/>
    </xf>
    <xf numFmtId="0" fontId="22" fillId="18" borderId="21" xfId="1" applyFont="1" applyFill="1" applyBorder="1" applyAlignment="1">
      <alignment horizontal="center" vertical="center" wrapText="1"/>
    </xf>
    <xf numFmtId="0" fontId="22" fillId="18" borderId="22" xfId="1" applyFont="1" applyFill="1" applyBorder="1" applyAlignment="1">
      <alignment horizontal="center" vertical="center" wrapText="1"/>
    </xf>
    <xf numFmtId="4" fontId="14" fillId="18" borderId="18" xfId="2" applyNumberFormat="1" applyFont="1" applyFill="1" applyBorder="1" applyAlignment="1">
      <alignment horizontal="center" vertical="center" wrapText="1"/>
    </xf>
    <xf numFmtId="165" fontId="24" fillId="18" borderId="18" xfId="2" applyFont="1" applyFill="1" applyBorder="1" applyAlignment="1">
      <alignment horizontal="center" vertical="center" wrapText="1"/>
    </xf>
    <xf numFmtId="165" fontId="23" fillId="18" borderId="23" xfId="2" applyFont="1" applyFill="1" applyBorder="1" applyAlignment="1">
      <alignment horizontal="center" vertical="center" wrapText="1"/>
    </xf>
    <xf numFmtId="165" fontId="23" fillId="18" borderId="24" xfId="2" applyFont="1" applyFill="1" applyBorder="1" applyAlignment="1">
      <alignment horizontal="center" vertical="center" wrapText="1"/>
    </xf>
    <xf numFmtId="7" fontId="25" fillId="4" borderId="14" xfId="0" applyNumberFormat="1" applyFont="1" applyFill="1" applyBorder="1" applyAlignment="1">
      <alignment vertical="top" wrapText="1"/>
    </xf>
    <xf numFmtId="7" fontId="26" fillId="4" borderId="14" xfId="0" applyNumberFormat="1" applyFont="1" applyFill="1" applyBorder="1" applyAlignment="1">
      <alignment vertical="top" wrapText="1"/>
    </xf>
  </cellXfs>
  <cellStyles count="3">
    <cellStyle name="Millares 2 2 2" xfId="2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857250</xdr:colOff>
      <xdr:row>2</xdr:row>
      <xdr:rowOff>171450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6225"/>
          <a:ext cx="1219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736600</xdr:colOff>
      <xdr:row>0</xdr:row>
      <xdr:rowOff>95250</xdr:rowOff>
    </xdr:from>
    <xdr:to>
      <xdr:col>9</xdr:col>
      <xdr:colOff>698500</xdr:colOff>
      <xdr:row>2</xdr:row>
      <xdr:rowOff>152400</xdr:rowOff>
    </xdr:to>
    <xdr:pic>
      <xdr:nvPicPr>
        <xdr:cNvPr id="11" name="Imagen 6" descr="Gobierno del Estado de Tamaulip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984250"/>
          <a:ext cx="1644650" cy="54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MANUEL%20RODRIGUEZ/Desktop/MUNICIPIO/CAMARGO%202/ADMON.%202021-2024/2024/INFORME%20FINANCIERO/INFORME%20FINANCIERO%20MARZO%202024/INFORME%20FINANCIERO%20DE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5"/>
      <sheetName val="6"/>
      <sheetName val="8"/>
      <sheetName val="9.1"/>
      <sheetName val="A5a"/>
      <sheetName val="A5b"/>
      <sheetName val="A6"/>
      <sheetName val="7.I.3"/>
      <sheetName val="7.I.8"/>
      <sheetName val="7.I.9"/>
      <sheetName val="7.I.12"/>
      <sheetName val="7.III.1-2"/>
      <sheetName val="7.lV.1"/>
      <sheetName val="7.V.1"/>
      <sheetName val="7.V.2"/>
      <sheetName val="CONCILIACIONES"/>
      <sheetName val="BANCOS"/>
      <sheetName val="CHEQUES EN TRANS"/>
    </sheetNames>
    <sheetDataSet>
      <sheetData sheetId="0">
        <row r="60">
          <cell r="B60" t="str">
            <v>RELACION DE DEPOSITOS Y CHEQUES AL 31 DE MARZO 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zoomScale="120" zoomScaleNormal="120" workbookViewId="0">
      <selection activeCell="J148" sqref="J148"/>
    </sheetView>
  </sheetViews>
  <sheetFormatPr baseColWidth="10" defaultColWidth="12.83203125" defaultRowHeight="9.75" customHeight="1" x14ac:dyDescent="0.15"/>
  <cols>
    <col min="1" max="1" width="8.33203125" customWidth="1"/>
    <col min="2" max="2" width="25.83203125" customWidth="1"/>
    <col min="3" max="5" width="14.6640625" customWidth="1"/>
    <col min="6" max="6" width="17.1640625" customWidth="1"/>
    <col min="7" max="9" width="14.6640625" customWidth="1"/>
    <col min="10" max="10" width="14.1640625" bestFit="1" customWidth="1"/>
  </cols>
  <sheetData>
    <row r="1" spans="1:10" ht="19.5" customHeight="1" x14ac:dyDescent="0.25">
      <c r="A1" s="25" t="str">
        <f>[1]INDICE!B60</f>
        <v>RELACION DE DEPOSITOS Y CHEQUES AL 31 DE MARZO  2024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9.5" customHeight="1" x14ac:dyDescent="0.25">
      <c r="A2" s="26" t="s">
        <v>304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9.5" customHeight="1" x14ac:dyDescent="0.25">
      <c r="A3" s="26" t="s">
        <v>308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9.75" customHeight="1" x14ac:dyDescent="0.2">
      <c r="A4" s="27"/>
      <c r="B4" s="28"/>
      <c r="C4" s="29"/>
      <c r="D4" s="30"/>
      <c r="E4" s="29"/>
      <c r="F4" s="29"/>
      <c r="G4" s="31"/>
      <c r="H4" s="32"/>
      <c r="I4" s="6"/>
      <c r="J4" s="5"/>
    </row>
    <row r="5" spans="1:10" ht="17.25" customHeight="1" x14ac:dyDescent="0.15">
      <c r="A5" s="35" t="s">
        <v>305</v>
      </c>
      <c r="B5" s="36"/>
      <c r="C5" s="33" t="s">
        <v>306</v>
      </c>
      <c r="D5" s="33"/>
      <c r="E5" s="33"/>
      <c r="F5" s="33"/>
      <c r="G5" s="33"/>
      <c r="H5" s="33"/>
      <c r="I5" s="33"/>
      <c r="J5" s="41" t="s">
        <v>302</v>
      </c>
    </row>
    <row r="6" spans="1:10" ht="25.5" customHeight="1" x14ac:dyDescent="0.15">
      <c r="A6" s="37"/>
      <c r="B6" s="38"/>
      <c r="C6" s="34" t="s">
        <v>0</v>
      </c>
      <c r="D6" s="39" t="s">
        <v>307</v>
      </c>
      <c r="E6" s="34" t="s">
        <v>303</v>
      </c>
      <c r="F6" s="40" t="s">
        <v>1</v>
      </c>
      <c r="G6" s="34" t="s">
        <v>2</v>
      </c>
      <c r="H6" s="34" t="s">
        <v>3</v>
      </c>
      <c r="I6" s="34" t="s">
        <v>4</v>
      </c>
      <c r="J6" s="42"/>
    </row>
    <row r="8" spans="1:10" ht="9.75" customHeight="1" x14ac:dyDescent="0.15">
      <c r="A8" s="7" t="s">
        <v>5</v>
      </c>
      <c r="B8" s="8" t="s">
        <v>6</v>
      </c>
      <c r="C8" s="1">
        <v>43620000</v>
      </c>
      <c r="D8" s="9">
        <v>0</v>
      </c>
      <c r="E8" s="1">
        <v>43620000</v>
      </c>
      <c r="F8" s="1">
        <v>10821392.199999999</v>
      </c>
      <c r="G8" s="1">
        <v>10821392.199999999</v>
      </c>
      <c r="H8" s="9">
        <v>10821392.199999999</v>
      </c>
      <c r="I8" s="9">
        <v>10821392.199999999</v>
      </c>
      <c r="J8" s="9">
        <f>E8-F8</f>
        <v>32798607.800000001</v>
      </c>
    </row>
    <row r="9" spans="1:10" ht="9.75" customHeight="1" x14ac:dyDescent="0.15">
      <c r="A9" s="10" t="s">
        <v>7</v>
      </c>
      <c r="B9" s="11" t="s">
        <v>8</v>
      </c>
      <c r="C9" s="2">
        <v>37910000</v>
      </c>
      <c r="D9" s="19">
        <v>-6000</v>
      </c>
      <c r="E9" s="2">
        <v>37904000</v>
      </c>
      <c r="F9" s="2">
        <v>10398742.359999999</v>
      </c>
      <c r="G9" s="2">
        <v>10398742.359999999</v>
      </c>
      <c r="H9" s="12">
        <v>10398742.359999999</v>
      </c>
      <c r="I9" s="12">
        <v>10398742.359999999</v>
      </c>
      <c r="J9" s="12">
        <f t="shared" ref="J9:J72" si="0">E9-F9</f>
        <v>27505257.640000001</v>
      </c>
    </row>
    <row r="10" spans="1:10" ht="9.75" customHeight="1" x14ac:dyDescent="0.15">
      <c r="A10" s="13" t="s">
        <v>10</v>
      </c>
      <c r="B10" s="14" t="s">
        <v>9</v>
      </c>
      <c r="C10" s="3">
        <v>2910000</v>
      </c>
      <c r="D10" s="20">
        <v>0</v>
      </c>
      <c r="E10" s="3">
        <v>2910000</v>
      </c>
      <c r="F10" s="3">
        <v>725999.4</v>
      </c>
      <c r="G10" s="3">
        <v>725999.4</v>
      </c>
      <c r="H10" s="15">
        <v>725999.4</v>
      </c>
      <c r="I10" s="15">
        <v>725999.4</v>
      </c>
      <c r="J10" s="43">
        <f t="shared" si="0"/>
        <v>2184000.6</v>
      </c>
    </row>
    <row r="11" spans="1:10" ht="9.75" customHeight="1" x14ac:dyDescent="0.15">
      <c r="A11" s="13" t="s">
        <v>12</v>
      </c>
      <c r="B11" s="14" t="s">
        <v>11</v>
      </c>
      <c r="C11" s="3">
        <v>35000000</v>
      </c>
      <c r="D11" s="21">
        <v>-6000</v>
      </c>
      <c r="E11" s="3">
        <v>34994000</v>
      </c>
      <c r="F11" s="3">
        <v>9672742.9600000009</v>
      </c>
      <c r="G11" s="3">
        <v>9672742.9600000009</v>
      </c>
      <c r="H11" s="15">
        <v>9672742.9600000009</v>
      </c>
      <c r="I11" s="15">
        <v>9672742.9600000009</v>
      </c>
      <c r="J11" s="43">
        <f t="shared" si="0"/>
        <v>25321257.039999999</v>
      </c>
    </row>
    <row r="12" spans="1:10" ht="9.75" customHeight="1" x14ac:dyDescent="0.15">
      <c r="A12" s="10" t="s">
        <v>13</v>
      </c>
      <c r="B12" s="11" t="s">
        <v>14</v>
      </c>
      <c r="C12" s="2">
        <v>1310000</v>
      </c>
      <c r="D12" s="22">
        <v>0</v>
      </c>
      <c r="E12" s="2">
        <v>1310000</v>
      </c>
      <c r="F12" s="2">
        <v>1881.2</v>
      </c>
      <c r="G12" s="2">
        <v>1881.2</v>
      </c>
      <c r="H12" s="12">
        <v>1881.2</v>
      </c>
      <c r="I12" s="12">
        <v>1881.2</v>
      </c>
      <c r="J12" s="44">
        <f t="shared" si="0"/>
        <v>1308118.8</v>
      </c>
    </row>
    <row r="13" spans="1:10" ht="9.75" customHeight="1" x14ac:dyDescent="0.15">
      <c r="A13" s="13" t="s">
        <v>16</v>
      </c>
      <c r="B13" s="14" t="s">
        <v>15</v>
      </c>
      <c r="C13" s="3">
        <v>10000</v>
      </c>
      <c r="D13" s="20">
        <v>0</v>
      </c>
      <c r="E13" s="3">
        <v>10000</v>
      </c>
      <c r="F13" s="3">
        <v>1881.2</v>
      </c>
      <c r="G13" s="3">
        <v>1881.2</v>
      </c>
      <c r="H13" s="15">
        <v>1881.2</v>
      </c>
      <c r="I13" s="15">
        <v>1881.2</v>
      </c>
      <c r="J13" s="43">
        <f t="shared" si="0"/>
        <v>8118.8</v>
      </c>
    </row>
    <row r="14" spans="1:10" ht="9.75" customHeight="1" x14ac:dyDescent="0.15">
      <c r="A14" s="13" t="s">
        <v>18</v>
      </c>
      <c r="B14" s="14" t="s">
        <v>17</v>
      </c>
      <c r="C14" s="3">
        <v>1300000</v>
      </c>
      <c r="D14" s="20">
        <v>0</v>
      </c>
      <c r="E14" s="3">
        <v>1300000</v>
      </c>
      <c r="F14" s="3">
        <v>0</v>
      </c>
      <c r="G14" s="3">
        <v>0</v>
      </c>
      <c r="H14" s="15">
        <v>0</v>
      </c>
      <c r="I14" s="15">
        <v>0</v>
      </c>
      <c r="J14" s="43">
        <f t="shared" si="0"/>
        <v>1300000</v>
      </c>
    </row>
    <row r="15" spans="1:10" ht="9.75" customHeight="1" x14ac:dyDescent="0.15">
      <c r="A15" s="10" t="s">
        <v>19</v>
      </c>
      <c r="B15" s="11" t="s">
        <v>20</v>
      </c>
      <c r="C15" s="2">
        <v>4100000</v>
      </c>
      <c r="D15" s="22">
        <v>6000</v>
      </c>
      <c r="E15" s="2">
        <v>4106000</v>
      </c>
      <c r="F15" s="2">
        <v>408998.64</v>
      </c>
      <c r="G15" s="2">
        <v>408998.64</v>
      </c>
      <c r="H15" s="12">
        <v>408998.64</v>
      </c>
      <c r="I15" s="12">
        <v>408998.64</v>
      </c>
      <c r="J15" s="44">
        <f t="shared" si="0"/>
        <v>3697001.36</v>
      </c>
    </row>
    <row r="16" spans="1:10" ht="9.75" customHeight="1" x14ac:dyDescent="0.15">
      <c r="A16" s="13" t="s">
        <v>22</v>
      </c>
      <c r="B16" s="14" t="s">
        <v>21</v>
      </c>
      <c r="C16" s="3">
        <v>2300000</v>
      </c>
      <c r="D16" s="20">
        <v>0</v>
      </c>
      <c r="E16" s="3">
        <v>2300000</v>
      </c>
      <c r="F16" s="3">
        <v>0</v>
      </c>
      <c r="G16" s="3">
        <v>0</v>
      </c>
      <c r="H16" s="15">
        <v>0</v>
      </c>
      <c r="I16" s="15">
        <v>0</v>
      </c>
      <c r="J16" s="43">
        <f t="shared" si="0"/>
        <v>2300000</v>
      </c>
    </row>
    <row r="17" spans="1:10" ht="9.75" customHeight="1" x14ac:dyDescent="0.15">
      <c r="A17" s="13" t="s">
        <v>24</v>
      </c>
      <c r="B17" s="14" t="s">
        <v>23</v>
      </c>
      <c r="C17" s="3">
        <v>1800000</v>
      </c>
      <c r="D17" s="20">
        <v>6000</v>
      </c>
      <c r="E17" s="3">
        <v>1806000</v>
      </c>
      <c r="F17" s="3">
        <v>408998.64</v>
      </c>
      <c r="G17" s="3">
        <v>408998.64</v>
      </c>
      <c r="H17" s="15">
        <v>408998.64</v>
      </c>
      <c r="I17" s="15">
        <v>408998.64</v>
      </c>
      <c r="J17" s="43">
        <f t="shared" si="0"/>
        <v>1397001.3599999999</v>
      </c>
    </row>
    <row r="18" spans="1:10" ht="9.75" customHeight="1" x14ac:dyDescent="0.15">
      <c r="A18" s="10" t="s">
        <v>25</v>
      </c>
      <c r="B18" s="11" t="s">
        <v>26</v>
      </c>
      <c r="C18" s="2">
        <v>300000</v>
      </c>
      <c r="D18" s="22">
        <v>0</v>
      </c>
      <c r="E18" s="2">
        <v>300000</v>
      </c>
      <c r="F18" s="2">
        <v>11770</v>
      </c>
      <c r="G18" s="2">
        <v>11770</v>
      </c>
      <c r="H18" s="12">
        <v>11770</v>
      </c>
      <c r="I18" s="12">
        <v>11770</v>
      </c>
      <c r="J18" s="44">
        <f t="shared" si="0"/>
        <v>288230</v>
      </c>
    </row>
    <row r="19" spans="1:10" ht="9.75" customHeight="1" x14ac:dyDescent="0.15">
      <c r="A19" s="13" t="s">
        <v>28</v>
      </c>
      <c r="B19" s="14" t="s">
        <v>27</v>
      </c>
      <c r="C19" s="3">
        <v>300000</v>
      </c>
      <c r="D19" s="20">
        <v>0</v>
      </c>
      <c r="E19" s="3">
        <v>300000</v>
      </c>
      <c r="F19" s="3">
        <v>11770</v>
      </c>
      <c r="G19" s="3">
        <v>11770</v>
      </c>
      <c r="H19" s="15">
        <v>11770</v>
      </c>
      <c r="I19" s="15">
        <v>11770</v>
      </c>
      <c r="J19" s="43">
        <f t="shared" si="0"/>
        <v>288230</v>
      </c>
    </row>
    <row r="20" spans="1:10" ht="9.75" customHeight="1" x14ac:dyDescent="0.15">
      <c r="A20" s="7" t="s">
        <v>29</v>
      </c>
      <c r="B20" s="8" t="s">
        <v>30</v>
      </c>
      <c r="C20" s="1">
        <v>12812000</v>
      </c>
      <c r="D20" s="23">
        <v>2000</v>
      </c>
      <c r="E20" s="1">
        <v>12814000</v>
      </c>
      <c r="F20" s="1">
        <v>3365780.4</v>
      </c>
      <c r="G20" s="1">
        <v>3365780.4</v>
      </c>
      <c r="H20" s="9">
        <v>3365780.4</v>
      </c>
      <c r="I20" s="9">
        <v>3365780.4</v>
      </c>
      <c r="J20" s="9">
        <f t="shared" si="0"/>
        <v>9448219.5999999996</v>
      </c>
    </row>
    <row r="21" spans="1:10" ht="9.75" customHeight="1" x14ac:dyDescent="0.15">
      <c r="A21" s="10" t="s">
        <v>31</v>
      </c>
      <c r="B21" s="11" t="s">
        <v>32</v>
      </c>
      <c r="C21" s="2">
        <v>745000</v>
      </c>
      <c r="D21" s="19">
        <v>-7000</v>
      </c>
      <c r="E21" s="2">
        <v>738000</v>
      </c>
      <c r="F21" s="2">
        <v>200204.23</v>
      </c>
      <c r="G21" s="2">
        <v>200204.23</v>
      </c>
      <c r="H21" s="12">
        <v>200204.23</v>
      </c>
      <c r="I21" s="12">
        <v>200204.23</v>
      </c>
      <c r="J21" s="12">
        <f t="shared" si="0"/>
        <v>537795.77</v>
      </c>
    </row>
    <row r="22" spans="1:10" ht="9.75" customHeight="1" x14ac:dyDescent="0.15">
      <c r="A22" s="13" t="s">
        <v>34</v>
      </c>
      <c r="B22" s="14" t="s">
        <v>33</v>
      </c>
      <c r="C22" s="3">
        <v>360000</v>
      </c>
      <c r="D22" s="21">
        <v>-7000</v>
      </c>
      <c r="E22" s="3">
        <v>353000</v>
      </c>
      <c r="F22" s="3">
        <v>74770.570000000007</v>
      </c>
      <c r="G22" s="3">
        <v>74770.570000000007</v>
      </c>
      <c r="H22" s="15">
        <v>74770.570000000007</v>
      </c>
      <c r="I22" s="15">
        <v>74770.570000000007</v>
      </c>
      <c r="J22" s="43">
        <f t="shared" si="0"/>
        <v>278229.43</v>
      </c>
    </row>
    <row r="23" spans="1:10" ht="9.75" customHeight="1" x14ac:dyDescent="0.15">
      <c r="A23" s="13" t="s">
        <v>36</v>
      </c>
      <c r="B23" s="14" t="s">
        <v>35</v>
      </c>
      <c r="C23" s="3">
        <v>40000</v>
      </c>
      <c r="D23" s="20">
        <v>0</v>
      </c>
      <c r="E23" s="3">
        <v>40000</v>
      </c>
      <c r="F23" s="3">
        <v>12085.62</v>
      </c>
      <c r="G23" s="3">
        <v>12085.62</v>
      </c>
      <c r="H23" s="15">
        <v>12085.62</v>
      </c>
      <c r="I23" s="15">
        <v>12085.62</v>
      </c>
      <c r="J23" s="43">
        <f t="shared" si="0"/>
        <v>27914.379999999997</v>
      </c>
    </row>
    <row r="24" spans="1:10" ht="9.75" customHeight="1" x14ac:dyDescent="0.15">
      <c r="A24" s="13" t="s">
        <v>38</v>
      </c>
      <c r="B24" s="14" t="s">
        <v>37</v>
      </c>
      <c r="C24" s="3">
        <v>35000</v>
      </c>
      <c r="D24" s="20">
        <v>0</v>
      </c>
      <c r="E24" s="3">
        <v>35000</v>
      </c>
      <c r="F24" s="3">
        <v>1118.3399999999999</v>
      </c>
      <c r="G24" s="3">
        <v>1118.3399999999999</v>
      </c>
      <c r="H24" s="15">
        <v>1118.3399999999999</v>
      </c>
      <c r="I24" s="15">
        <v>1118.3399999999999</v>
      </c>
      <c r="J24" s="43">
        <f t="shared" si="0"/>
        <v>33881.660000000003</v>
      </c>
    </row>
    <row r="25" spans="1:10" ht="9.75" customHeight="1" x14ac:dyDescent="0.15">
      <c r="A25" s="13" t="s">
        <v>40</v>
      </c>
      <c r="B25" s="14" t="s">
        <v>39</v>
      </c>
      <c r="C25" s="3">
        <v>50000</v>
      </c>
      <c r="D25" s="20">
        <v>0</v>
      </c>
      <c r="E25" s="3">
        <v>50000</v>
      </c>
      <c r="F25" s="3">
        <v>21454.5</v>
      </c>
      <c r="G25" s="3">
        <v>21454.5</v>
      </c>
      <c r="H25" s="15">
        <v>21454.5</v>
      </c>
      <c r="I25" s="15">
        <v>21454.5</v>
      </c>
      <c r="J25" s="43">
        <f t="shared" si="0"/>
        <v>28545.5</v>
      </c>
    </row>
    <row r="26" spans="1:10" ht="9.75" customHeight="1" x14ac:dyDescent="0.15">
      <c r="A26" s="13" t="s">
        <v>42</v>
      </c>
      <c r="B26" s="14" t="s">
        <v>41</v>
      </c>
      <c r="C26" s="3">
        <v>250000</v>
      </c>
      <c r="D26" s="20">
        <v>0</v>
      </c>
      <c r="E26" s="3">
        <v>250000</v>
      </c>
      <c r="F26" s="3">
        <v>89975.15</v>
      </c>
      <c r="G26" s="3">
        <v>89975.15</v>
      </c>
      <c r="H26" s="15">
        <v>89975.15</v>
      </c>
      <c r="I26" s="15">
        <v>89975.15</v>
      </c>
      <c r="J26" s="43">
        <f t="shared" si="0"/>
        <v>160024.85</v>
      </c>
    </row>
    <row r="27" spans="1:10" ht="9.75" customHeight="1" x14ac:dyDescent="0.15">
      <c r="A27" s="13" t="s">
        <v>44</v>
      </c>
      <c r="B27" s="14" t="s">
        <v>43</v>
      </c>
      <c r="C27" s="3">
        <v>10000</v>
      </c>
      <c r="D27" s="20">
        <v>0</v>
      </c>
      <c r="E27" s="3">
        <v>10000</v>
      </c>
      <c r="F27" s="3">
        <v>800.05</v>
      </c>
      <c r="G27" s="3">
        <v>800.05</v>
      </c>
      <c r="H27" s="15">
        <v>800.05</v>
      </c>
      <c r="I27" s="15">
        <v>800.05</v>
      </c>
      <c r="J27" s="43">
        <f t="shared" si="0"/>
        <v>9199.9500000000007</v>
      </c>
    </row>
    <row r="28" spans="1:10" ht="9.75" customHeight="1" x14ac:dyDescent="0.15">
      <c r="A28" s="10" t="s">
        <v>45</v>
      </c>
      <c r="B28" s="11" t="s">
        <v>46</v>
      </c>
      <c r="C28" s="2">
        <v>615000</v>
      </c>
      <c r="D28" s="22">
        <v>0</v>
      </c>
      <c r="E28" s="2">
        <v>615000</v>
      </c>
      <c r="F28" s="2">
        <v>120493.67</v>
      </c>
      <c r="G28" s="2">
        <v>120493.67</v>
      </c>
      <c r="H28" s="12">
        <v>120493.67</v>
      </c>
      <c r="I28" s="12">
        <v>120493.67</v>
      </c>
      <c r="J28" s="44">
        <f t="shared" si="0"/>
        <v>494506.33</v>
      </c>
    </row>
    <row r="29" spans="1:10" ht="9.75" customHeight="1" x14ac:dyDescent="0.15">
      <c r="A29" s="13" t="s">
        <v>48</v>
      </c>
      <c r="B29" s="14" t="s">
        <v>47</v>
      </c>
      <c r="C29" s="3">
        <v>600000</v>
      </c>
      <c r="D29" s="20">
        <v>0</v>
      </c>
      <c r="E29" s="3">
        <v>600000</v>
      </c>
      <c r="F29" s="3">
        <v>116014.48</v>
      </c>
      <c r="G29" s="3">
        <v>116014.48</v>
      </c>
      <c r="H29" s="15">
        <v>116014.48</v>
      </c>
      <c r="I29" s="15">
        <v>116014.48</v>
      </c>
      <c r="J29" s="43">
        <f t="shared" si="0"/>
        <v>483985.52</v>
      </c>
    </row>
    <row r="30" spans="1:10" ht="9.75" customHeight="1" x14ac:dyDescent="0.15">
      <c r="A30" s="13" t="s">
        <v>50</v>
      </c>
      <c r="B30" s="14" t="s">
        <v>49</v>
      </c>
      <c r="C30" s="3">
        <v>15000</v>
      </c>
      <c r="D30" s="20">
        <v>0</v>
      </c>
      <c r="E30" s="3">
        <v>15000</v>
      </c>
      <c r="F30" s="3">
        <v>4479.1899999999996</v>
      </c>
      <c r="G30" s="3">
        <v>4479.1899999999996</v>
      </c>
      <c r="H30" s="15">
        <v>4479.1899999999996</v>
      </c>
      <c r="I30" s="15">
        <v>4479.1899999999996</v>
      </c>
      <c r="J30" s="43">
        <f t="shared" si="0"/>
        <v>10520.810000000001</v>
      </c>
    </row>
    <row r="31" spans="1:10" ht="9.75" customHeight="1" x14ac:dyDescent="0.15">
      <c r="A31" s="10" t="s">
        <v>51</v>
      </c>
      <c r="B31" s="11" t="s">
        <v>52</v>
      </c>
      <c r="C31" s="2">
        <v>3720000</v>
      </c>
      <c r="D31" s="19">
        <v>-10000</v>
      </c>
      <c r="E31" s="2">
        <v>3710000</v>
      </c>
      <c r="F31" s="2">
        <v>940494.14</v>
      </c>
      <c r="G31" s="2">
        <v>940494.14</v>
      </c>
      <c r="H31" s="12">
        <v>940494.14</v>
      </c>
      <c r="I31" s="12">
        <v>940494.14</v>
      </c>
      <c r="J31" s="44">
        <f t="shared" si="0"/>
        <v>2769505.86</v>
      </c>
    </row>
    <row r="32" spans="1:10" ht="9.75" customHeight="1" x14ac:dyDescent="0.15">
      <c r="A32" s="13" t="s">
        <v>54</v>
      </c>
      <c r="B32" s="14" t="s">
        <v>53</v>
      </c>
      <c r="C32" s="3">
        <v>650000</v>
      </c>
      <c r="D32" s="20">
        <v>0</v>
      </c>
      <c r="E32" s="3">
        <v>650000</v>
      </c>
      <c r="F32" s="3">
        <v>346993.97</v>
      </c>
      <c r="G32" s="3">
        <v>346993.97</v>
      </c>
      <c r="H32" s="15">
        <v>346993.97</v>
      </c>
      <c r="I32" s="15">
        <v>346993.97</v>
      </c>
      <c r="J32" s="43">
        <f t="shared" si="0"/>
        <v>303006.03000000003</v>
      </c>
    </row>
    <row r="33" spans="1:10" ht="9.75" customHeight="1" x14ac:dyDescent="0.15">
      <c r="A33" s="13" t="s">
        <v>56</v>
      </c>
      <c r="B33" s="14" t="s">
        <v>55</v>
      </c>
      <c r="C33" s="3">
        <v>260000</v>
      </c>
      <c r="D33" s="20">
        <v>0</v>
      </c>
      <c r="E33" s="3">
        <v>260000</v>
      </c>
      <c r="F33" s="3">
        <v>96421.38</v>
      </c>
      <c r="G33" s="3">
        <v>96421.38</v>
      </c>
      <c r="H33" s="15">
        <v>96421.38</v>
      </c>
      <c r="I33" s="15">
        <v>96421.38</v>
      </c>
      <c r="J33" s="43">
        <f t="shared" si="0"/>
        <v>163578.62</v>
      </c>
    </row>
    <row r="34" spans="1:10" ht="9.75" customHeight="1" x14ac:dyDescent="0.15">
      <c r="A34" s="13" t="s">
        <v>58</v>
      </c>
      <c r="B34" s="14" t="s">
        <v>57</v>
      </c>
      <c r="C34" s="3">
        <v>10000</v>
      </c>
      <c r="D34" s="20">
        <v>0</v>
      </c>
      <c r="E34" s="3">
        <v>10000</v>
      </c>
      <c r="F34" s="3">
        <v>961.15</v>
      </c>
      <c r="G34" s="3">
        <v>961.15</v>
      </c>
      <c r="H34" s="15">
        <v>961.15</v>
      </c>
      <c r="I34" s="15">
        <v>961.15</v>
      </c>
      <c r="J34" s="43">
        <f t="shared" si="0"/>
        <v>9038.85</v>
      </c>
    </row>
    <row r="35" spans="1:10" ht="9.75" customHeight="1" x14ac:dyDescent="0.15">
      <c r="A35" s="13" t="s">
        <v>60</v>
      </c>
      <c r="B35" s="14" t="s">
        <v>59</v>
      </c>
      <c r="C35" s="3">
        <v>25000</v>
      </c>
      <c r="D35" s="20">
        <v>0</v>
      </c>
      <c r="E35" s="3">
        <v>25000</v>
      </c>
      <c r="F35" s="3">
        <v>3649.7</v>
      </c>
      <c r="G35" s="3">
        <v>3649.7</v>
      </c>
      <c r="H35" s="15">
        <v>3649.7</v>
      </c>
      <c r="I35" s="15">
        <v>3649.7</v>
      </c>
      <c r="J35" s="43">
        <f t="shared" si="0"/>
        <v>21350.3</v>
      </c>
    </row>
    <row r="36" spans="1:10" ht="9.75" customHeight="1" x14ac:dyDescent="0.15">
      <c r="A36" s="13" t="s">
        <v>62</v>
      </c>
      <c r="B36" s="14" t="s">
        <v>61</v>
      </c>
      <c r="C36" s="3">
        <v>5000</v>
      </c>
      <c r="D36" s="20">
        <v>0</v>
      </c>
      <c r="E36" s="3">
        <v>5000</v>
      </c>
      <c r="F36" s="3">
        <v>0</v>
      </c>
      <c r="G36" s="3">
        <v>0</v>
      </c>
      <c r="H36" s="15">
        <v>0</v>
      </c>
      <c r="I36" s="15">
        <v>0</v>
      </c>
      <c r="J36" s="43">
        <f t="shared" si="0"/>
        <v>5000</v>
      </c>
    </row>
    <row r="37" spans="1:10" ht="9.75" customHeight="1" x14ac:dyDescent="0.15">
      <c r="A37" s="13" t="s">
        <v>64</v>
      </c>
      <c r="B37" s="14" t="s">
        <v>63</v>
      </c>
      <c r="C37" s="3">
        <v>1300000</v>
      </c>
      <c r="D37" s="20">
        <v>0</v>
      </c>
      <c r="E37" s="3">
        <v>1300000</v>
      </c>
      <c r="F37" s="3">
        <v>278887.05</v>
      </c>
      <c r="G37" s="3">
        <v>278887.05</v>
      </c>
      <c r="H37" s="15">
        <v>278887.05</v>
      </c>
      <c r="I37" s="15">
        <v>278887.05</v>
      </c>
      <c r="J37" s="43">
        <f t="shared" si="0"/>
        <v>1021112.95</v>
      </c>
    </row>
    <row r="38" spans="1:10" ht="9.75" customHeight="1" x14ac:dyDescent="0.15">
      <c r="A38" s="13" t="s">
        <v>66</v>
      </c>
      <c r="B38" s="14" t="s">
        <v>65</v>
      </c>
      <c r="C38" s="3">
        <v>720000</v>
      </c>
      <c r="D38" s="21">
        <v>-10000</v>
      </c>
      <c r="E38" s="3">
        <v>710000</v>
      </c>
      <c r="F38" s="3">
        <v>40173.620000000003</v>
      </c>
      <c r="G38" s="3">
        <v>40173.620000000003</v>
      </c>
      <c r="H38" s="15">
        <v>40173.620000000003</v>
      </c>
      <c r="I38" s="15">
        <v>40173.620000000003</v>
      </c>
      <c r="J38" s="43">
        <f t="shared" si="0"/>
        <v>669826.38</v>
      </c>
    </row>
    <row r="39" spans="1:10" ht="9.75" customHeight="1" x14ac:dyDescent="0.15">
      <c r="A39" s="13" t="s">
        <v>68</v>
      </c>
      <c r="B39" s="14" t="s">
        <v>67</v>
      </c>
      <c r="C39" s="3">
        <v>750000</v>
      </c>
      <c r="D39" s="20">
        <v>0</v>
      </c>
      <c r="E39" s="3">
        <v>750000</v>
      </c>
      <c r="F39" s="3">
        <v>173407.27</v>
      </c>
      <c r="G39" s="3">
        <v>173407.27</v>
      </c>
      <c r="H39" s="15">
        <v>173407.27</v>
      </c>
      <c r="I39" s="15">
        <v>173407.27</v>
      </c>
      <c r="J39" s="43">
        <f t="shared" si="0"/>
        <v>576592.73</v>
      </c>
    </row>
    <row r="40" spans="1:10" ht="9.75" customHeight="1" x14ac:dyDescent="0.15">
      <c r="A40" s="10" t="s">
        <v>69</v>
      </c>
      <c r="B40" s="11" t="s">
        <v>70</v>
      </c>
      <c r="C40" s="2">
        <v>115000</v>
      </c>
      <c r="D40" s="22">
        <v>12000</v>
      </c>
      <c r="E40" s="2">
        <v>127000</v>
      </c>
      <c r="F40" s="2">
        <v>17779.72</v>
      </c>
      <c r="G40" s="2">
        <v>17779.72</v>
      </c>
      <c r="H40" s="12">
        <v>17779.72</v>
      </c>
      <c r="I40" s="12">
        <v>17779.72</v>
      </c>
      <c r="J40" s="44">
        <f t="shared" si="0"/>
        <v>109220.28</v>
      </c>
    </row>
    <row r="41" spans="1:10" ht="9.75" customHeight="1" x14ac:dyDescent="0.15">
      <c r="A41" s="13" t="s">
        <v>72</v>
      </c>
      <c r="B41" s="14" t="s">
        <v>71</v>
      </c>
      <c r="C41" s="3">
        <v>0</v>
      </c>
      <c r="D41" s="20">
        <v>12000</v>
      </c>
      <c r="E41" s="3">
        <v>12000</v>
      </c>
      <c r="F41" s="3">
        <v>11334.6</v>
      </c>
      <c r="G41" s="3">
        <v>11334.6</v>
      </c>
      <c r="H41" s="15">
        <v>11334.6</v>
      </c>
      <c r="I41" s="15">
        <v>11334.6</v>
      </c>
      <c r="J41" s="43">
        <f t="shared" si="0"/>
        <v>665.39999999999964</v>
      </c>
    </row>
    <row r="42" spans="1:10" ht="9.75" customHeight="1" x14ac:dyDescent="0.15">
      <c r="A42" s="13" t="s">
        <v>74</v>
      </c>
      <c r="B42" s="14" t="s">
        <v>73</v>
      </c>
      <c r="C42" s="3">
        <v>10000</v>
      </c>
      <c r="D42" s="20">
        <v>0</v>
      </c>
      <c r="E42" s="3">
        <v>10000</v>
      </c>
      <c r="F42" s="3">
        <v>674</v>
      </c>
      <c r="G42" s="3">
        <v>674</v>
      </c>
      <c r="H42" s="15">
        <v>674</v>
      </c>
      <c r="I42" s="15">
        <v>674</v>
      </c>
      <c r="J42" s="43">
        <f t="shared" si="0"/>
        <v>9326</v>
      </c>
    </row>
    <row r="43" spans="1:10" ht="9.75" customHeight="1" x14ac:dyDescent="0.15">
      <c r="A43" s="13" t="s">
        <v>76</v>
      </c>
      <c r="B43" s="14" t="s">
        <v>75</v>
      </c>
      <c r="C43" s="3">
        <v>70000</v>
      </c>
      <c r="D43" s="20">
        <v>0</v>
      </c>
      <c r="E43" s="3">
        <v>70000</v>
      </c>
      <c r="F43" s="3">
        <v>460</v>
      </c>
      <c r="G43" s="3">
        <v>460</v>
      </c>
      <c r="H43" s="15">
        <v>460</v>
      </c>
      <c r="I43" s="15">
        <v>460</v>
      </c>
      <c r="J43" s="43">
        <f t="shared" si="0"/>
        <v>69540</v>
      </c>
    </row>
    <row r="44" spans="1:10" ht="9.75" customHeight="1" x14ac:dyDescent="0.15">
      <c r="A44" s="13" t="s">
        <v>78</v>
      </c>
      <c r="B44" s="14" t="s">
        <v>77</v>
      </c>
      <c r="C44" s="3">
        <v>10000</v>
      </c>
      <c r="D44" s="20">
        <v>0</v>
      </c>
      <c r="E44" s="3">
        <v>10000</v>
      </c>
      <c r="F44" s="3">
        <v>1216.8499999999999</v>
      </c>
      <c r="G44" s="3">
        <v>1216.8499999999999</v>
      </c>
      <c r="H44" s="15">
        <v>1216.8499999999999</v>
      </c>
      <c r="I44" s="15">
        <v>1216.8499999999999</v>
      </c>
      <c r="J44" s="43">
        <f t="shared" si="0"/>
        <v>8783.15</v>
      </c>
    </row>
    <row r="45" spans="1:10" ht="9.75" customHeight="1" x14ac:dyDescent="0.15">
      <c r="A45" s="13" t="s">
        <v>80</v>
      </c>
      <c r="B45" s="14" t="s">
        <v>79</v>
      </c>
      <c r="C45" s="3">
        <v>5000</v>
      </c>
      <c r="D45" s="20">
        <v>0</v>
      </c>
      <c r="E45" s="3">
        <v>5000</v>
      </c>
      <c r="F45" s="3">
        <v>0</v>
      </c>
      <c r="G45" s="3">
        <v>0</v>
      </c>
      <c r="H45" s="15">
        <v>0</v>
      </c>
      <c r="I45" s="15">
        <v>0</v>
      </c>
      <c r="J45" s="43">
        <f t="shared" si="0"/>
        <v>5000</v>
      </c>
    </row>
    <row r="46" spans="1:10" ht="9.75" customHeight="1" x14ac:dyDescent="0.15">
      <c r="A46" s="13" t="s">
        <v>82</v>
      </c>
      <c r="B46" s="14" t="s">
        <v>81</v>
      </c>
      <c r="C46" s="3">
        <v>10000</v>
      </c>
      <c r="D46" s="20">
        <v>0</v>
      </c>
      <c r="E46" s="3">
        <v>10000</v>
      </c>
      <c r="F46" s="3">
        <v>4094.27</v>
      </c>
      <c r="G46" s="3">
        <v>4094.27</v>
      </c>
      <c r="H46" s="15">
        <v>4094.27</v>
      </c>
      <c r="I46" s="15">
        <v>4094.27</v>
      </c>
      <c r="J46" s="43">
        <f t="shared" si="0"/>
        <v>5905.73</v>
      </c>
    </row>
    <row r="47" spans="1:10" ht="9.75" customHeight="1" x14ac:dyDescent="0.15">
      <c r="A47" s="13" t="s">
        <v>84</v>
      </c>
      <c r="B47" s="14" t="s">
        <v>83</v>
      </c>
      <c r="C47" s="3">
        <v>10000</v>
      </c>
      <c r="D47" s="20">
        <v>0</v>
      </c>
      <c r="E47" s="3">
        <v>10000</v>
      </c>
      <c r="F47" s="3">
        <v>0</v>
      </c>
      <c r="G47" s="3">
        <v>0</v>
      </c>
      <c r="H47" s="15">
        <v>0</v>
      </c>
      <c r="I47" s="15">
        <v>0</v>
      </c>
      <c r="J47" s="43">
        <f t="shared" si="0"/>
        <v>10000</v>
      </c>
    </row>
    <row r="48" spans="1:10" ht="9.75" customHeight="1" x14ac:dyDescent="0.15">
      <c r="A48" s="10" t="s">
        <v>85</v>
      </c>
      <c r="B48" s="11" t="s">
        <v>86</v>
      </c>
      <c r="C48" s="2">
        <v>6500000</v>
      </c>
      <c r="D48" s="22">
        <v>0</v>
      </c>
      <c r="E48" s="2">
        <v>6500000</v>
      </c>
      <c r="F48" s="2">
        <v>1703374.67</v>
      </c>
      <c r="G48" s="2">
        <v>1703374.67</v>
      </c>
      <c r="H48" s="12">
        <v>1703374.67</v>
      </c>
      <c r="I48" s="12">
        <v>1703374.67</v>
      </c>
      <c r="J48" s="44">
        <f t="shared" si="0"/>
        <v>4796625.33</v>
      </c>
    </row>
    <row r="49" spans="1:10" ht="9.75" customHeight="1" x14ac:dyDescent="0.15">
      <c r="A49" s="13" t="s">
        <v>88</v>
      </c>
      <c r="B49" s="14" t="s">
        <v>87</v>
      </c>
      <c r="C49" s="3">
        <v>6500000</v>
      </c>
      <c r="D49" s="20">
        <v>0</v>
      </c>
      <c r="E49" s="3">
        <v>6500000</v>
      </c>
      <c r="F49" s="3">
        <v>1703374.67</v>
      </c>
      <c r="G49" s="3">
        <v>1703374.67</v>
      </c>
      <c r="H49" s="15">
        <v>1703374.67</v>
      </c>
      <c r="I49" s="15">
        <v>1703374.67</v>
      </c>
      <c r="J49" s="43">
        <f t="shared" si="0"/>
        <v>4796625.33</v>
      </c>
    </row>
    <row r="50" spans="1:10" ht="9.75" customHeight="1" x14ac:dyDescent="0.15">
      <c r="A50" s="10" t="s">
        <v>89</v>
      </c>
      <c r="B50" s="11" t="s">
        <v>90</v>
      </c>
      <c r="C50" s="2">
        <v>192000</v>
      </c>
      <c r="D50" s="22">
        <v>0</v>
      </c>
      <c r="E50" s="2">
        <v>192000</v>
      </c>
      <c r="F50" s="2">
        <v>29261.94</v>
      </c>
      <c r="G50" s="2">
        <v>29261.94</v>
      </c>
      <c r="H50" s="12">
        <v>29261.94</v>
      </c>
      <c r="I50" s="12">
        <v>29261.94</v>
      </c>
      <c r="J50" s="44">
        <f t="shared" si="0"/>
        <v>162738.06</v>
      </c>
    </row>
    <row r="51" spans="1:10" ht="9.75" customHeight="1" x14ac:dyDescent="0.15">
      <c r="A51" s="13" t="s">
        <v>92</v>
      </c>
      <c r="B51" s="14" t="s">
        <v>91</v>
      </c>
      <c r="C51" s="3">
        <v>120000</v>
      </c>
      <c r="D51" s="20">
        <v>0</v>
      </c>
      <c r="E51" s="3">
        <v>120000</v>
      </c>
      <c r="F51" s="3">
        <v>0</v>
      </c>
      <c r="G51" s="3">
        <v>0</v>
      </c>
      <c r="H51" s="15">
        <v>0</v>
      </c>
      <c r="I51" s="15">
        <v>0</v>
      </c>
      <c r="J51" s="43">
        <f t="shared" si="0"/>
        <v>120000</v>
      </c>
    </row>
    <row r="52" spans="1:10" ht="9.75" customHeight="1" x14ac:dyDescent="0.15">
      <c r="A52" s="13" t="s">
        <v>94</v>
      </c>
      <c r="B52" s="14" t="s">
        <v>93</v>
      </c>
      <c r="C52" s="3">
        <v>50000</v>
      </c>
      <c r="D52" s="20">
        <v>0</v>
      </c>
      <c r="E52" s="3">
        <v>50000</v>
      </c>
      <c r="F52" s="3">
        <v>15063.54</v>
      </c>
      <c r="G52" s="3">
        <v>15063.54</v>
      </c>
      <c r="H52" s="15">
        <v>15063.54</v>
      </c>
      <c r="I52" s="15">
        <v>15063.54</v>
      </c>
      <c r="J52" s="43">
        <f t="shared" si="0"/>
        <v>34936.46</v>
      </c>
    </row>
    <row r="53" spans="1:10" ht="9.75" customHeight="1" x14ac:dyDescent="0.15">
      <c r="A53" s="13" t="s">
        <v>96</v>
      </c>
      <c r="B53" s="14" t="s">
        <v>95</v>
      </c>
      <c r="C53" s="3">
        <v>20000</v>
      </c>
      <c r="D53" s="20">
        <v>0</v>
      </c>
      <c r="E53" s="3">
        <v>20000</v>
      </c>
      <c r="F53" s="3">
        <v>14198.4</v>
      </c>
      <c r="G53" s="3">
        <v>14198.4</v>
      </c>
      <c r="H53" s="15">
        <v>14198.4</v>
      </c>
      <c r="I53" s="15">
        <v>14198.4</v>
      </c>
      <c r="J53" s="43">
        <f t="shared" si="0"/>
        <v>5801.6</v>
      </c>
    </row>
    <row r="54" spans="1:10" ht="9.75" customHeight="1" x14ac:dyDescent="0.15">
      <c r="A54" s="13" t="s">
        <v>98</v>
      </c>
      <c r="B54" s="14" t="s">
        <v>97</v>
      </c>
      <c r="C54" s="3">
        <v>2000</v>
      </c>
      <c r="D54" s="20">
        <v>0</v>
      </c>
      <c r="E54" s="3">
        <v>2000</v>
      </c>
      <c r="F54" s="3">
        <v>0</v>
      </c>
      <c r="G54" s="3">
        <v>0</v>
      </c>
      <c r="H54" s="15">
        <v>0</v>
      </c>
      <c r="I54" s="15">
        <v>0</v>
      </c>
      <c r="J54" s="43">
        <f t="shared" si="0"/>
        <v>2000</v>
      </c>
    </row>
    <row r="55" spans="1:10" ht="9.75" customHeight="1" x14ac:dyDescent="0.15">
      <c r="A55" s="10" t="s">
        <v>99</v>
      </c>
      <c r="B55" s="11" t="s">
        <v>100</v>
      </c>
      <c r="C55" s="2">
        <v>0</v>
      </c>
      <c r="D55" s="22">
        <v>7000</v>
      </c>
      <c r="E55" s="2">
        <v>7000</v>
      </c>
      <c r="F55" s="2">
        <v>6609.6</v>
      </c>
      <c r="G55" s="2">
        <v>6609.6</v>
      </c>
      <c r="H55" s="12">
        <v>6609.6</v>
      </c>
      <c r="I55" s="12">
        <v>6609.6</v>
      </c>
      <c r="J55" s="44">
        <f t="shared" si="0"/>
        <v>390.39999999999964</v>
      </c>
    </row>
    <row r="56" spans="1:10" ht="9.75" customHeight="1" x14ac:dyDescent="0.15">
      <c r="A56" s="13" t="s">
        <v>102</v>
      </c>
      <c r="B56" s="14" t="s">
        <v>101</v>
      </c>
      <c r="C56" s="3">
        <v>0</v>
      </c>
      <c r="D56" s="20">
        <v>7000</v>
      </c>
      <c r="E56" s="3">
        <v>7000</v>
      </c>
      <c r="F56" s="3">
        <v>6609.6</v>
      </c>
      <c r="G56" s="3">
        <v>6609.6</v>
      </c>
      <c r="H56" s="15">
        <v>6609.6</v>
      </c>
      <c r="I56" s="15">
        <v>6609.6</v>
      </c>
      <c r="J56" s="43">
        <f t="shared" si="0"/>
        <v>390.39999999999964</v>
      </c>
    </row>
    <row r="57" spans="1:10" ht="9.75" customHeight="1" x14ac:dyDescent="0.15">
      <c r="A57" s="10" t="s">
        <v>103</v>
      </c>
      <c r="B57" s="11" t="s">
        <v>104</v>
      </c>
      <c r="C57" s="2">
        <v>925000</v>
      </c>
      <c r="D57" s="22">
        <v>0</v>
      </c>
      <c r="E57" s="2">
        <v>925000</v>
      </c>
      <c r="F57" s="2">
        <v>347562.43</v>
      </c>
      <c r="G57" s="2">
        <v>347562.43</v>
      </c>
      <c r="H57" s="12">
        <v>347562.43</v>
      </c>
      <c r="I57" s="12">
        <v>347562.43</v>
      </c>
      <c r="J57" s="44">
        <f t="shared" si="0"/>
        <v>577437.57000000007</v>
      </c>
    </row>
    <row r="58" spans="1:10" ht="9.75" customHeight="1" x14ac:dyDescent="0.15">
      <c r="A58" s="13" t="s">
        <v>106</v>
      </c>
      <c r="B58" s="14" t="s">
        <v>105</v>
      </c>
      <c r="C58" s="3">
        <v>100000</v>
      </c>
      <c r="D58" s="20">
        <v>0</v>
      </c>
      <c r="E58" s="3">
        <v>100000</v>
      </c>
      <c r="F58" s="3">
        <v>34314.04</v>
      </c>
      <c r="G58" s="3">
        <v>34314.04</v>
      </c>
      <c r="H58" s="15">
        <v>34314.04</v>
      </c>
      <c r="I58" s="15">
        <v>34314.04</v>
      </c>
      <c r="J58" s="43">
        <f t="shared" si="0"/>
        <v>65685.959999999992</v>
      </c>
    </row>
    <row r="59" spans="1:10" ht="9.75" customHeight="1" x14ac:dyDescent="0.15">
      <c r="A59" s="13" t="s">
        <v>108</v>
      </c>
      <c r="B59" s="14" t="s">
        <v>107</v>
      </c>
      <c r="C59" s="3">
        <v>30000</v>
      </c>
      <c r="D59" s="20">
        <v>0</v>
      </c>
      <c r="E59" s="3">
        <v>30000</v>
      </c>
      <c r="F59" s="3">
        <v>7325.15</v>
      </c>
      <c r="G59" s="3">
        <v>7325.15</v>
      </c>
      <c r="H59" s="15">
        <v>7325.15</v>
      </c>
      <c r="I59" s="15">
        <v>7325.15</v>
      </c>
      <c r="J59" s="43">
        <f t="shared" si="0"/>
        <v>22674.85</v>
      </c>
    </row>
    <row r="60" spans="1:10" ht="9.75" customHeight="1" x14ac:dyDescent="0.15">
      <c r="A60" s="13" t="s">
        <v>110</v>
      </c>
      <c r="B60" s="14" t="s">
        <v>109</v>
      </c>
      <c r="C60" s="3">
        <v>65000</v>
      </c>
      <c r="D60" s="20">
        <v>0</v>
      </c>
      <c r="E60" s="3">
        <v>65000</v>
      </c>
      <c r="F60" s="3">
        <v>0</v>
      </c>
      <c r="G60" s="3">
        <v>0</v>
      </c>
      <c r="H60" s="15">
        <v>0</v>
      </c>
      <c r="I60" s="15">
        <v>0</v>
      </c>
      <c r="J60" s="43">
        <f t="shared" si="0"/>
        <v>65000</v>
      </c>
    </row>
    <row r="61" spans="1:10" ht="9.75" customHeight="1" x14ac:dyDescent="0.15">
      <c r="A61" s="13" t="s">
        <v>112</v>
      </c>
      <c r="B61" s="14" t="s">
        <v>111</v>
      </c>
      <c r="C61" s="3">
        <v>10000</v>
      </c>
      <c r="D61" s="20">
        <v>0</v>
      </c>
      <c r="E61" s="3">
        <v>10000</v>
      </c>
      <c r="F61" s="3">
        <v>0</v>
      </c>
      <c r="G61" s="3">
        <v>0</v>
      </c>
      <c r="H61" s="15">
        <v>0</v>
      </c>
      <c r="I61" s="15">
        <v>0</v>
      </c>
      <c r="J61" s="43">
        <f t="shared" si="0"/>
        <v>10000</v>
      </c>
    </row>
    <row r="62" spans="1:10" ht="9.75" customHeight="1" x14ac:dyDescent="0.15">
      <c r="A62" s="13" t="s">
        <v>114</v>
      </c>
      <c r="B62" s="14" t="s">
        <v>113</v>
      </c>
      <c r="C62" s="3">
        <v>600000</v>
      </c>
      <c r="D62" s="20">
        <v>0</v>
      </c>
      <c r="E62" s="3">
        <v>600000</v>
      </c>
      <c r="F62" s="3">
        <v>289776.57</v>
      </c>
      <c r="G62" s="3">
        <v>289776.57</v>
      </c>
      <c r="H62" s="15">
        <v>289776.57</v>
      </c>
      <c r="I62" s="15">
        <v>289776.57</v>
      </c>
      <c r="J62" s="43">
        <f t="shared" si="0"/>
        <v>310223.43</v>
      </c>
    </row>
    <row r="63" spans="1:10" ht="9.75" customHeight="1" x14ac:dyDescent="0.15">
      <c r="A63" s="13" t="s">
        <v>116</v>
      </c>
      <c r="B63" s="14" t="s">
        <v>115</v>
      </c>
      <c r="C63" s="3">
        <v>60000</v>
      </c>
      <c r="D63" s="20">
        <v>0</v>
      </c>
      <c r="E63" s="3">
        <v>60000</v>
      </c>
      <c r="F63" s="3">
        <v>16146.67</v>
      </c>
      <c r="G63" s="3">
        <v>16146.67</v>
      </c>
      <c r="H63" s="15">
        <v>16146.67</v>
      </c>
      <c r="I63" s="15">
        <v>16146.67</v>
      </c>
      <c r="J63" s="43">
        <f t="shared" si="0"/>
        <v>43853.33</v>
      </c>
    </row>
    <row r="64" spans="1:10" ht="9.75" customHeight="1" x14ac:dyDescent="0.15">
      <c r="A64" s="13" t="s">
        <v>118</v>
      </c>
      <c r="B64" s="14" t="s">
        <v>117</v>
      </c>
      <c r="C64" s="3">
        <v>60000</v>
      </c>
      <c r="D64" s="20">
        <v>0</v>
      </c>
      <c r="E64" s="3">
        <v>60000</v>
      </c>
      <c r="F64" s="3">
        <v>0</v>
      </c>
      <c r="G64" s="3">
        <v>0</v>
      </c>
      <c r="H64" s="15">
        <v>0</v>
      </c>
      <c r="I64" s="15">
        <v>0</v>
      </c>
      <c r="J64" s="43">
        <f t="shared" si="0"/>
        <v>60000</v>
      </c>
    </row>
    <row r="65" spans="1:10" ht="9.75" customHeight="1" x14ac:dyDescent="0.15">
      <c r="A65" s="7" t="s">
        <v>119</v>
      </c>
      <c r="B65" s="8" t="s">
        <v>120</v>
      </c>
      <c r="C65" s="1">
        <v>15715000</v>
      </c>
      <c r="D65" s="24">
        <v>-13325</v>
      </c>
      <c r="E65" s="1">
        <v>15701675</v>
      </c>
      <c r="F65" s="1">
        <v>3708542.99</v>
      </c>
      <c r="G65" s="1">
        <v>3708542.99</v>
      </c>
      <c r="H65" s="9">
        <v>3708542.99</v>
      </c>
      <c r="I65" s="9">
        <v>3708542.99</v>
      </c>
      <c r="J65" s="9">
        <f t="shared" si="0"/>
        <v>11993132.01</v>
      </c>
    </row>
    <row r="66" spans="1:10" ht="9.75" customHeight="1" x14ac:dyDescent="0.15">
      <c r="A66" s="10" t="s">
        <v>121</v>
      </c>
      <c r="B66" s="11" t="s">
        <v>122</v>
      </c>
      <c r="C66" s="2">
        <v>8130000</v>
      </c>
      <c r="D66" s="22">
        <v>0</v>
      </c>
      <c r="E66" s="2">
        <v>8130000</v>
      </c>
      <c r="F66" s="2">
        <v>1823892.99</v>
      </c>
      <c r="G66" s="2">
        <v>1823892.99</v>
      </c>
      <c r="H66" s="12">
        <v>1823892.99</v>
      </c>
      <c r="I66" s="12">
        <v>1823892.99</v>
      </c>
      <c r="J66" s="12">
        <f t="shared" si="0"/>
        <v>6306107.0099999998</v>
      </c>
    </row>
    <row r="67" spans="1:10" ht="9.75" customHeight="1" x14ac:dyDescent="0.15">
      <c r="A67" s="13" t="s">
        <v>124</v>
      </c>
      <c r="B67" s="14" t="s">
        <v>123</v>
      </c>
      <c r="C67" s="3">
        <v>7500000</v>
      </c>
      <c r="D67" s="20">
        <v>0</v>
      </c>
      <c r="E67" s="3">
        <v>7500000</v>
      </c>
      <c r="F67" s="3">
        <v>1715638</v>
      </c>
      <c r="G67" s="3">
        <v>1715638</v>
      </c>
      <c r="H67" s="15">
        <v>1715638</v>
      </c>
      <c r="I67" s="15">
        <v>1715638</v>
      </c>
      <c r="J67" s="43">
        <f t="shared" si="0"/>
        <v>5784362</v>
      </c>
    </row>
    <row r="68" spans="1:10" ht="9.75" customHeight="1" x14ac:dyDescent="0.15">
      <c r="A68" s="13" t="s">
        <v>126</v>
      </c>
      <c r="B68" s="14" t="s">
        <v>125</v>
      </c>
      <c r="C68" s="3">
        <v>20000</v>
      </c>
      <c r="D68" s="20">
        <v>0</v>
      </c>
      <c r="E68" s="3">
        <v>20000</v>
      </c>
      <c r="F68" s="3">
        <v>1459.22</v>
      </c>
      <c r="G68" s="3">
        <v>1459.22</v>
      </c>
      <c r="H68" s="15">
        <v>1459.22</v>
      </c>
      <c r="I68" s="15">
        <v>1459.22</v>
      </c>
      <c r="J68" s="43">
        <f t="shared" si="0"/>
        <v>18540.78</v>
      </c>
    </row>
    <row r="69" spans="1:10" ht="9.75" customHeight="1" x14ac:dyDescent="0.15">
      <c r="A69" s="13" t="s">
        <v>128</v>
      </c>
      <c r="B69" s="14" t="s">
        <v>127</v>
      </c>
      <c r="C69" s="3">
        <v>470000</v>
      </c>
      <c r="D69" s="20">
        <v>0</v>
      </c>
      <c r="E69" s="3">
        <v>470000</v>
      </c>
      <c r="F69" s="3">
        <v>69800.850000000006</v>
      </c>
      <c r="G69" s="3">
        <v>69800.850000000006</v>
      </c>
      <c r="H69" s="15">
        <v>69800.850000000006</v>
      </c>
      <c r="I69" s="15">
        <v>69800.850000000006</v>
      </c>
      <c r="J69" s="43">
        <f t="shared" si="0"/>
        <v>400199.15</v>
      </c>
    </row>
    <row r="70" spans="1:10" ht="9.75" customHeight="1" x14ac:dyDescent="0.15">
      <c r="A70" s="13" t="s">
        <v>130</v>
      </c>
      <c r="B70" s="14" t="s">
        <v>129</v>
      </c>
      <c r="C70" s="3">
        <v>120000</v>
      </c>
      <c r="D70" s="20">
        <v>0</v>
      </c>
      <c r="E70" s="3">
        <v>120000</v>
      </c>
      <c r="F70" s="3">
        <v>34806</v>
      </c>
      <c r="G70" s="3">
        <v>34806</v>
      </c>
      <c r="H70" s="15">
        <v>34806</v>
      </c>
      <c r="I70" s="15">
        <v>34806</v>
      </c>
      <c r="J70" s="43">
        <f t="shared" si="0"/>
        <v>85194</v>
      </c>
    </row>
    <row r="71" spans="1:10" ht="9.75" customHeight="1" x14ac:dyDescent="0.15">
      <c r="A71" s="13" t="s">
        <v>132</v>
      </c>
      <c r="B71" s="14" t="s">
        <v>131</v>
      </c>
      <c r="C71" s="3">
        <v>5000</v>
      </c>
      <c r="D71" s="20">
        <v>0</v>
      </c>
      <c r="E71" s="3">
        <v>5000</v>
      </c>
      <c r="F71" s="3">
        <v>0</v>
      </c>
      <c r="G71" s="3">
        <v>0</v>
      </c>
      <c r="H71" s="15">
        <v>0</v>
      </c>
      <c r="I71" s="15">
        <v>0</v>
      </c>
      <c r="J71" s="43">
        <f t="shared" si="0"/>
        <v>5000</v>
      </c>
    </row>
    <row r="72" spans="1:10" ht="9.75" customHeight="1" x14ac:dyDescent="0.15">
      <c r="A72" s="13" t="s">
        <v>134</v>
      </c>
      <c r="B72" s="14" t="s">
        <v>133</v>
      </c>
      <c r="C72" s="3">
        <v>5000</v>
      </c>
      <c r="D72" s="20">
        <v>0</v>
      </c>
      <c r="E72" s="3">
        <v>5000</v>
      </c>
      <c r="F72" s="3">
        <v>2188.92</v>
      </c>
      <c r="G72" s="3">
        <v>2188.92</v>
      </c>
      <c r="H72" s="15">
        <v>2188.92</v>
      </c>
      <c r="I72" s="15">
        <v>2188.92</v>
      </c>
      <c r="J72" s="43">
        <f t="shared" si="0"/>
        <v>2811.08</v>
      </c>
    </row>
    <row r="73" spans="1:10" ht="9.75" customHeight="1" x14ac:dyDescent="0.15">
      <c r="A73" s="13" t="s">
        <v>136</v>
      </c>
      <c r="B73" s="14" t="s">
        <v>135</v>
      </c>
      <c r="C73" s="3">
        <v>10000</v>
      </c>
      <c r="D73" s="20">
        <v>0</v>
      </c>
      <c r="E73" s="3">
        <v>10000</v>
      </c>
      <c r="F73" s="3">
        <v>0</v>
      </c>
      <c r="G73" s="3">
        <v>0</v>
      </c>
      <c r="H73" s="15">
        <v>0</v>
      </c>
      <c r="I73" s="15">
        <v>0</v>
      </c>
      <c r="J73" s="43">
        <f t="shared" ref="J73:J136" si="1">E73-F73</f>
        <v>10000</v>
      </c>
    </row>
    <row r="74" spans="1:10" ht="9.75" customHeight="1" x14ac:dyDescent="0.15">
      <c r="A74" s="10" t="s">
        <v>137</v>
      </c>
      <c r="B74" s="11" t="s">
        <v>138</v>
      </c>
      <c r="C74" s="2">
        <v>1010000</v>
      </c>
      <c r="D74" s="22">
        <v>0</v>
      </c>
      <c r="E74" s="2">
        <v>1010000</v>
      </c>
      <c r="F74" s="2">
        <v>378245.74</v>
      </c>
      <c r="G74" s="2">
        <v>378245.74</v>
      </c>
      <c r="H74" s="12">
        <v>378245.74</v>
      </c>
      <c r="I74" s="12">
        <v>378245.74</v>
      </c>
      <c r="J74" s="44">
        <f t="shared" si="1"/>
        <v>631754.26</v>
      </c>
    </row>
    <row r="75" spans="1:10" ht="9.75" customHeight="1" x14ac:dyDescent="0.15">
      <c r="A75" s="13" t="s">
        <v>140</v>
      </c>
      <c r="B75" s="14" t="s">
        <v>139</v>
      </c>
      <c r="C75" s="3">
        <v>160000</v>
      </c>
      <c r="D75" s="20">
        <v>0</v>
      </c>
      <c r="E75" s="3">
        <v>160000</v>
      </c>
      <c r="F75" s="3">
        <v>25520</v>
      </c>
      <c r="G75" s="3">
        <v>25520</v>
      </c>
      <c r="H75" s="15">
        <v>25520</v>
      </c>
      <c r="I75" s="15">
        <v>25520</v>
      </c>
      <c r="J75" s="43">
        <f t="shared" si="1"/>
        <v>134480</v>
      </c>
    </row>
    <row r="76" spans="1:10" ht="9.75" customHeight="1" x14ac:dyDescent="0.15">
      <c r="A76" s="13" t="s">
        <v>142</v>
      </c>
      <c r="B76" s="14" t="s">
        <v>141</v>
      </c>
      <c r="C76" s="3">
        <v>210000</v>
      </c>
      <c r="D76" s="20">
        <v>0</v>
      </c>
      <c r="E76" s="3">
        <v>210000</v>
      </c>
      <c r="F76" s="3">
        <v>33924.54</v>
      </c>
      <c r="G76" s="3">
        <v>33924.54</v>
      </c>
      <c r="H76" s="15">
        <v>33924.54</v>
      </c>
      <c r="I76" s="15">
        <v>33924.54</v>
      </c>
      <c r="J76" s="43">
        <f t="shared" si="1"/>
        <v>176075.46</v>
      </c>
    </row>
    <row r="77" spans="1:10" ht="9.75" customHeight="1" x14ac:dyDescent="0.15">
      <c r="A77" s="13" t="s">
        <v>144</v>
      </c>
      <c r="B77" s="14" t="s">
        <v>143</v>
      </c>
      <c r="C77" s="3">
        <v>70000</v>
      </c>
      <c r="D77" s="20">
        <v>0</v>
      </c>
      <c r="E77" s="3">
        <v>70000</v>
      </c>
      <c r="F77" s="3">
        <v>21816</v>
      </c>
      <c r="G77" s="3">
        <v>21816</v>
      </c>
      <c r="H77" s="15">
        <v>21816</v>
      </c>
      <c r="I77" s="15">
        <v>21816</v>
      </c>
      <c r="J77" s="43">
        <f t="shared" si="1"/>
        <v>48184</v>
      </c>
    </row>
    <row r="78" spans="1:10" ht="9.75" customHeight="1" x14ac:dyDescent="0.15">
      <c r="A78" s="13" t="s">
        <v>146</v>
      </c>
      <c r="B78" s="14" t="s">
        <v>145</v>
      </c>
      <c r="C78" s="3">
        <v>10000</v>
      </c>
      <c r="D78" s="20">
        <v>0</v>
      </c>
      <c r="E78" s="3">
        <v>10000</v>
      </c>
      <c r="F78" s="3">
        <v>2668</v>
      </c>
      <c r="G78" s="3">
        <v>2668</v>
      </c>
      <c r="H78" s="15">
        <v>2668</v>
      </c>
      <c r="I78" s="15">
        <v>2668</v>
      </c>
      <c r="J78" s="43">
        <f t="shared" si="1"/>
        <v>7332</v>
      </c>
    </row>
    <row r="79" spans="1:10" ht="9.75" customHeight="1" x14ac:dyDescent="0.15">
      <c r="A79" s="13" t="s">
        <v>148</v>
      </c>
      <c r="B79" s="14" t="s">
        <v>147</v>
      </c>
      <c r="C79" s="3">
        <v>550000</v>
      </c>
      <c r="D79" s="20">
        <v>0</v>
      </c>
      <c r="E79" s="3">
        <v>550000</v>
      </c>
      <c r="F79" s="3">
        <v>294317.2</v>
      </c>
      <c r="G79" s="3">
        <v>294317.2</v>
      </c>
      <c r="H79" s="15">
        <v>294317.2</v>
      </c>
      <c r="I79" s="15">
        <v>294317.2</v>
      </c>
      <c r="J79" s="43">
        <f t="shared" si="1"/>
        <v>255682.8</v>
      </c>
    </row>
    <row r="80" spans="1:10" ht="9.75" customHeight="1" x14ac:dyDescent="0.15">
      <c r="A80" s="13" t="s">
        <v>150</v>
      </c>
      <c r="B80" s="14" t="s">
        <v>149</v>
      </c>
      <c r="C80" s="3">
        <v>10000</v>
      </c>
      <c r="D80" s="20">
        <v>0</v>
      </c>
      <c r="E80" s="3">
        <v>10000</v>
      </c>
      <c r="F80" s="3">
        <v>0</v>
      </c>
      <c r="G80" s="3">
        <v>0</v>
      </c>
      <c r="H80" s="15">
        <v>0</v>
      </c>
      <c r="I80" s="15">
        <v>0</v>
      </c>
      <c r="J80" s="43">
        <f t="shared" si="1"/>
        <v>10000</v>
      </c>
    </row>
    <row r="81" spans="1:10" ht="9.75" customHeight="1" x14ac:dyDescent="0.15">
      <c r="A81" s="10" t="s">
        <v>151</v>
      </c>
      <c r="B81" s="11" t="s">
        <v>152</v>
      </c>
      <c r="C81" s="2">
        <v>475000</v>
      </c>
      <c r="D81" s="22">
        <v>0</v>
      </c>
      <c r="E81" s="2">
        <v>475000</v>
      </c>
      <c r="F81" s="2">
        <v>9367.35</v>
      </c>
      <c r="G81" s="2">
        <v>9367.35</v>
      </c>
      <c r="H81" s="12">
        <v>9367.35</v>
      </c>
      <c r="I81" s="12">
        <v>9367.35</v>
      </c>
      <c r="J81" s="43">
        <f t="shared" si="1"/>
        <v>465632.65</v>
      </c>
    </row>
    <row r="82" spans="1:10" ht="9.75" customHeight="1" x14ac:dyDescent="0.15">
      <c r="A82" s="13" t="s">
        <v>154</v>
      </c>
      <c r="B82" s="14" t="s">
        <v>153</v>
      </c>
      <c r="C82" s="3">
        <v>160000</v>
      </c>
      <c r="D82" s="20">
        <v>0</v>
      </c>
      <c r="E82" s="3">
        <v>160000</v>
      </c>
      <c r="F82" s="3">
        <v>0</v>
      </c>
      <c r="G82" s="3">
        <v>0</v>
      </c>
      <c r="H82" s="15">
        <v>0</v>
      </c>
      <c r="I82" s="15">
        <v>0</v>
      </c>
      <c r="J82" s="43">
        <f t="shared" si="1"/>
        <v>160000</v>
      </c>
    </row>
    <row r="83" spans="1:10" ht="9.75" customHeight="1" x14ac:dyDescent="0.15">
      <c r="A83" s="13" t="s">
        <v>156</v>
      </c>
      <c r="B83" s="14" t="s">
        <v>155</v>
      </c>
      <c r="C83" s="3">
        <v>50000</v>
      </c>
      <c r="D83" s="20">
        <v>0</v>
      </c>
      <c r="E83" s="3">
        <v>50000</v>
      </c>
      <c r="F83" s="3">
        <v>0</v>
      </c>
      <c r="G83" s="3">
        <v>0</v>
      </c>
      <c r="H83" s="15">
        <v>0</v>
      </c>
      <c r="I83" s="15">
        <v>0</v>
      </c>
      <c r="J83" s="43">
        <f t="shared" si="1"/>
        <v>50000</v>
      </c>
    </row>
    <row r="84" spans="1:10" ht="9.75" customHeight="1" x14ac:dyDescent="0.15">
      <c r="A84" s="13" t="s">
        <v>158</v>
      </c>
      <c r="B84" s="14" t="s">
        <v>157</v>
      </c>
      <c r="C84" s="3">
        <v>50000</v>
      </c>
      <c r="D84" s="20">
        <v>0</v>
      </c>
      <c r="E84" s="3">
        <v>50000</v>
      </c>
      <c r="F84" s="3">
        <v>9367.35</v>
      </c>
      <c r="G84" s="3">
        <v>9367.35</v>
      </c>
      <c r="H84" s="15">
        <v>9367.35</v>
      </c>
      <c r="I84" s="15">
        <v>9367.35</v>
      </c>
      <c r="J84" s="43">
        <f t="shared" si="1"/>
        <v>40632.65</v>
      </c>
    </row>
    <row r="85" spans="1:10" ht="9.75" customHeight="1" x14ac:dyDescent="0.15">
      <c r="A85" s="13" t="s">
        <v>160</v>
      </c>
      <c r="B85" s="14" t="s">
        <v>159</v>
      </c>
      <c r="C85" s="3">
        <v>10000</v>
      </c>
      <c r="D85" s="20">
        <v>0</v>
      </c>
      <c r="E85" s="3">
        <v>10000</v>
      </c>
      <c r="F85" s="3">
        <v>0</v>
      </c>
      <c r="G85" s="3">
        <v>0</v>
      </c>
      <c r="H85" s="15">
        <v>0</v>
      </c>
      <c r="I85" s="15">
        <v>0</v>
      </c>
      <c r="J85" s="43">
        <f t="shared" si="1"/>
        <v>10000</v>
      </c>
    </row>
    <row r="86" spans="1:10" ht="9.75" customHeight="1" x14ac:dyDescent="0.15">
      <c r="A86" s="13" t="s">
        <v>161</v>
      </c>
      <c r="B86" s="14" t="s">
        <v>162</v>
      </c>
      <c r="C86" s="3">
        <v>35000</v>
      </c>
      <c r="D86" s="20">
        <v>0</v>
      </c>
      <c r="E86" s="3">
        <v>35000</v>
      </c>
      <c r="F86" s="3">
        <v>0</v>
      </c>
      <c r="G86" s="3">
        <v>0</v>
      </c>
      <c r="H86" s="15">
        <v>0</v>
      </c>
      <c r="I86" s="15">
        <v>0</v>
      </c>
      <c r="J86" s="43">
        <f t="shared" si="1"/>
        <v>35000</v>
      </c>
    </row>
    <row r="87" spans="1:10" ht="9.75" customHeight="1" x14ac:dyDescent="0.15">
      <c r="A87" s="13" t="s">
        <v>164</v>
      </c>
      <c r="B87" s="14" t="s">
        <v>163</v>
      </c>
      <c r="C87" s="3">
        <v>170000</v>
      </c>
      <c r="D87" s="20">
        <v>0</v>
      </c>
      <c r="E87" s="3">
        <v>170000</v>
      </c>
      <c r="F87" s="3">
        <v>0</v>
      </c>
      <c r="G87" s="3">
        <v>0</v>
      </c>
      <c r="H87" s="15">
        <v>0</v>
      </c>
      <c r="I87" s="15">
        <v>0</v>
      </c>
      <c r="J87" s="43">
        <f t="shared" si="1"/>
        <v>170000</v>
      </c>
    </row>
    <row r="88" spans="1:10" ht="9.75" customHeight="1" x14ac:dyDescent="0.15">
      <c r="A88" s="10" t="s">
        <v>165</v>
      </c>
      <c r="B88" s="11" t="s">
        <v>166</v>
      </c>
      <c r="C88" s="2">
        <v>160000</v>
      </c>
      <c r="D88" s="22">
        <v>6675</v>
      </c>
      <c r="E88" s="2">
        <v>166675</v>
      </c>
      <c r="F88" s="2">
        <v>18514.45</v>
      </c>
      <c r="G88" s="2">
        <v>18514.45</v>
      </c>
      <c r="H88" s="12">
        <v>18514.45</v>
      </c>
      <c r="I88" s="12">
        <v>18514.45</v>
      </c>
      <c r="J88" s="44">
        <f t="shared" si="1"/>
        <v>148160.54999999999</v>
      </c>
    </row>
    <row r="89" spans="1:10" ht="9.75" customHeight="1" x14ac:dyDescent="0.15">
      <c r="A89" s="13" t="s">
        <v>168</v>
      </c>
      <c r="B89" s="14" t="s">
        <v>167</v>
      </c>
      <c r="C89" s="3">
        <v>50000</v>
      </c>
      <c r="D89" s="20">
        <v>6675</v>
      </c>
      <c r="E89" s="3">
        <v>56675</v>
      </c>
      <c r="F89" s="3">
        <v>14176.49</v>
      </c>
      <c r="G89" s="3">
        <v>14176.49</v>
      </c>
      <c r="H89" s="15">
        <v>14176.49</v>
      </c>
      <c r="I89" s="15">
        <v>14176.49</v>
      </c>
      <c r="J89" s="43">
        <f t="shared" si="1"/>
        <v>42498.51</v>
      </c>
    </row>
    <row r="90" spans="1:10" ht="9.75" customHeight="1" x14ac:dyDescent="0.15">
      <c r="A90" s="13" t="s">
        <v>170</v>
      </c>
      <c r="B90" s="14" t="s">
        <v>169</v>
      </c>
      <c r="C90" s="3">
        <v>60000</v>
      </c>
      <c r="D90" s="20">
        <v>0</v>
      </c>
      <c r="E90" s="3">
        <v>60000</v>
      </c>
      <c r="F90" s="3">
        <v>0</v>
      </c>
      <c r="G90" s="3">
        <v>0</v>
      </c>
      <c r="H90" s="15">
        <v>0</v>
      </c>
      <c r="I90" s="15">
        <v>0</v>
      </c>
      <c r="J90" s="43">
        <f t="shared" si="1"/>
        <v>60000</v>
      </c>
    </row>
    <row r="91" spans="1:10" ht="9.75" customHeight="1" x14ac:dyDescent="0.15">
      <c r="A91" s="13" t="s">
        <v>172</v>
      </c>
      <c r="B91" s="14" t="s">
        <v>171</v>
      </c>
      <c r="C91" s="3">
        <v>50000</v>
      </c>
      <c r="D91" s="20">
        <v>0</v>
      </c>
      <c r="E91" s="3">
        <v>50000</v>
      </c>
      <c r="F91" s="3">
        <v>4337.96</v>
      </c>
      <c r="G91" s="3">
        <v>4337.96</v>
      </c>
      <c r="H91" s="15">
        <v>4337.96</v>
      </c>
      <c r="I91" s="15">
        <v>4337.96</v>
      </c>
      <c r="J91" s="43">
        <f t="shared" si="1"/>
        <v>45662.04</v>
      </c>
    </row>
    <row r="92" spans="1:10" ht="9.75" customHeight="1" x14ac:dyDescent="0.15">
      <c r="A92" s="10" t="s">
        <v>173</v>
      </c>
      <c r="B92" s="11" t="s">
        <v>174</v>
      </c>
      <c r="C92" s="2">
        <v>1705000</v>
      </c>
      <c r="D92" s="22">
        <v>27000</v>
      </c>
      <c r="E92" s="2">
        <v>1732000</v>
      </c>
      <c r="F92" s="2">
        <v>292557.46000000002</v>
      </c>
      <c r="G92" s="2">
        <v>292557.46000000002</v>
      </c>
      <c r="H92" s="12">
        <v>292557.46000000002</v>
      </c>
      <c r="I92" s="12">
        <v>292557.46000000002</v>
      </c>
      <c r="J92" s="44">
        <f t="shared" si="1"/>
        <v>1439442.54</v>
      </c>
    </row>
    <row r="93" spans="1:10" ht="9.75" customHeight="1" x14ac:dyDescent="0.15">
      <c r="A93" s="13" t="s">
        <v>176</v>
      </c>
      <c r="B93" s="14" t="s">
        <v>175</v>
      </c>
      <c r="C93" s="3">
        <v>750000</v>
      </c>
      <c r="D93" s="21">
        <v>-13000</v>
      </c>
      <c r="E93" s="3">
        <v>737000</v>
      </c>
      <c r="F93" s="3">
        <v>135854.39999999999</v>
      </c>
      <c r="G93" s="3">
        <v>135854.39999999999</v>
      </c>
      <c r="H93" s="15">
        <v>135854.39999999999</v>
      </c>
      <c r="I93" s="15">
        <v>135854.39999999999</v>
      </c>
      <c r="J93" s="43">
        <f t="shared" si="1"/>
        <v>601145.59999999998</v>
      </c>
    </row>
    <row r="94" spans="1:10" ht="9.75" customHeight="1" x14ac:dyDescent="0.15">
      <c r="A94" s="13" t="s">
        <v>178</v>
      </c>
      <c r="B94" s="14" t="s">
        <v>177</v>
      </c>
      <c r="C94" s="3">
        <v>35000</v>
      </c>
      <c r="D94" s="20">
        <v>10000</v>
      </c>
      <c r="E94" s="3">
        <v>45000</v>
      </c>
      <c r="F94" s="3">
        <v>42499.199999999997</v>
      </c>
      <c r="G94" s="3">
        <v>42499.199999999997</v>
      </c>
      <c r="H94" s="15">
        <v>42499.199999999997</v>
      </c>
      <c r="I94" s="15">
        <v>42499.199999999997</v>
      </c>
      <c r="J94" s="43">
        <f t="shared" si="1"/>
        <v>2500.8000000000029</v>
      </c>
    </row>
    <row r="95" spans="1:10" ht="9.75" customHeight="1" x14ac:dyDescent="0.15">
      <c r="A95" s="13" t="s">
        <v>179</v>
      </c>
      <c r="B95" s="14" t="s">
        <v>180</v>
      </c>
      <c r="C95" s="3">
        <v>30000</v>
      </c>
      <c r="D95" s="20">
        <v>0</v>
      </c>
      <c r="E95" s="3">
        <v>30000</v>
      </c>
      <c r="F95" s="3">
        <v>9573.99</v>
      </c>
      <c r="G95" s="3">
        <v>9573.99</v>
      </c>
      <c r="H95" s="15">
        <v>9573.99</v>
      </c>
      <c r="I95" s="15">
        <v>9573.99</v>
      </c>
      <c r="J95" s="43">
        <f t="shared" si="1"/>
        <v>20426.010000000002</v>
      </c>
    </row>
    <row r="96" spans="1:10" ht="9.75" customHeight="1" x14ac:dyDescent="0.15">
      <c r="A96" s="13" t="s">
        <v>182</v>
      </c>
      <c r="B96" s="14" t="s">
        <v>181</v>
      </c>
      <c r="C96" s="3">
        <v>10000</v>
      </c>
      <c r="D96" s="20">
        <v>0</v>
      </c>
      <c r="E96" s="3">
        <v>10000</v>
      </c>
      <c r="F96" s="3">
        <v>0</v>
      </c>
      <c r="G96" s="3">
        <v>0</v>
      </c>
      <c r="H96" s="15">
        <v>0</v>
      </c>
      <c r="I96" s="15">
        <v>0</v>
      </c>
      <c r="J96" s="43">
        <f t="shared" si="1"/>
        <v>10000</v>
      </c>
    </row>
    <row r="97" spans="1:10" ht="9.75" customHeight="1" x14ac:dyDescent="0.15">
      <c r="A97" s="13" t="s">
        <v>184</v>
      </c>
      <c r="B97" s="14" t="s">
        <v>183</v>
      </c>
      <c r="C97" s="3">
        <v>700000</v>
      </c>
      <c r="D97" s="20">
        <v>30000</v>
      </c>
      <c r="E97" s="3">
        <v>730000</v>
      </c>
      <c r="F97" s="3">
        <v>98342.25</v>
      </c>
      <c r="G97" s="3">
        <v>98342.25</v>
      </c>
      <c r="H97" s="15">
        <v>98342.25</v>
      </c>
      <c r="I97" s="15">
        <v>98342.25</v>
      </c>
      <c r="J97" s="43">
        <f t="shared" si="1"/>
        <v>631657.75</v>
      </c>
    </row>
    <row r="98" spans="1:10" ht="9.75" customHeight="1" x14ac:dyDescent="0.15">
      <c r="A98" s="13" t="s">
        <v>186</v>
      </c>
      <c r="B98" s="14" t="s">
        <v>185</v>
      </c>
      <c r="C98" s="3">
        <v>50000</v>
      </c>
      <c r="D98" s="20">
        <v>0</v>
      </c>
      <c r="E98" s="3">
        <v>50000</v>
      </c>
      <c r="F98" s="3">
        <v>6287.62</v>
      </c>
      <c r="G98" s="3">
        <v>6287.62</v>
      </c>
      <c r="H98" s="15">
        <v>6287.62</v>
      </c>
      <c r="I98" s="15">
        <v>6287.62</v>
      </c>
      <c r="J98" s="43">
        <f t="shared" si="1"/>
        <v>43712.38</v>
      </c>
    </row>
    <row r="99" spans="1:10" ht="9.75" customHeight="1" x14ac:dyDescent="0.15">
      <c r="A99" s="13" t="s">
        <v>188</v>
      </c>
      <c r="B99" s="14" t="s">
        <v>187</v>
      </c>
      <c r="C99" s="3">
        <v>10000</v>
      </c>
      <c r="D99" s="20">
        <v>0</v>
      </c>
      <c r="E99" s="3">
        <v>10000</v>
      </c>
      <c r="F99" s="3">
        <v>0</v>
      </c>
      <c r="G99" s="3">
        <v>0</v>
      </c>
      <c r="H99" s="15">
        <v>0</v>
      </c>
      <c r="I99" s="15">
        <v>0</v>
      </c>
      <c r="J99" s="43">
        <f t="shared" si="1"/>
        <v>10000</v>
      </c>
    </row>
    <row r="100" spans="1:10" ht="9.75" customHeight="1" x14ac:dyDescent="0.15">
      <c r="A100" s="13" t="s">
        <v>190</v>
      </c>
      <c r="B100" s="14" t="s">
        <v>189</v>
      </c>
      <c r="C100" s="3">
        <v>120000</v>
      </c>
      <c r="D100" s="20">
        <v>0</v>
      </c>
      <c r="E100" s="3">
        <v>120000</v>
      </c>
      <c r="F100" s="3">
        <v>0</v>
      </c>
      <c r="G100" s="3">
        <v>0</v>
      </c>
      <c r="H100" s="15">
        <v>0</v>
      </c>
      <c r="I100" s="15">
        <v>0</v>
      </c>
      <c r="J100" s="43">
        <f t="shared" si="1"/>
        <v>120000</v>
      </c>
    </row>
    <row r="101" spans="1:10" ht="9.75" customHeight="1" x14ac:dyDescent="0.15">
      <c r="A101" s="10" t="s">
        <v>191</v>
      </c>
      <c r="B101" s="11" t="s">
        <v>192</v>
      </c>
      <c r="C101" s="2">
        <v>160000</v>
      </c>
      <c r="D101" s="22">
        <v>0</v>
      </c>
      <c r="E101" s="2">
        <v>160000</v>
      </c>
      <c r="F101" s="2">
        <v>42920</v>
      </c>
      <c r="G101" s="2">
        <v>42920</v>
      </c>
      <c r="H101" s="12">
        <v>42920</v>
      </c>
      <c r="I101" s="12">
        <v>42920</v>
      </c>
      <c r="J101" s="44">
        <f t="shared" si="1"/>
        <v>117080</v>
      </c>
    </row>
    <row r="102" spans="1:10" ht="9.75" customHeight="1" x14ac:dyDescent="0.15">
      <c r="A102" s="13" t="s">
        <v>194</v>
      </c>
      <c r="B102" s="14" t="s">
        <v>193</v>
      </c>
      <c r="C102" s="3">
        <v>160000</v>
      </c>
      <c r="D102" s="20">
        <v>0</v>
      </c>
      <c r="E102" s="3">
        <v>160000</v>
      </c>
      <c r="F102" s="3">
        <v>42920</v>
      </c>
      <c r="G102" s="3">
        <v>42920</v>
      </c>
      <c r="H102" s="15">
        <v>42920</v>
      </c>
      <c r="I102" s="15">
        <v>42920</v>
      </c>
      <c r="J102" s="43">
        <f t="shared" si="1"/>
        <v>117080</v>
      </c>
    </row>
    <row r="103" spans="1:10" ht="9.75" customHeight="1" x14ac:dyDescent="0.15">
      <c r="A103" s="10" t="s">
        <v>195</v>
      </c>
      <c r="B103" s="11" t="s">
        <v>196</v>
      </c>
      <c r="C103" s="2">
        <v>255000</v>
      </c>
      <c r="D103" s="22">
        <v>0</v>
      </c>
      <c r="E103" s="2">
        <v>255000</v>
      </c>
      <c r="F103" s="2">
        <v>76815.520000000004</v>
      </c>
      <c r="G103" s="2">
        <v>76815.520000000004</v>
      </c>
      <c r="H103" s="12">
        <v>76815.520000000004</v>
      </c>
      <c r="I103" s="12">
        <v>76815.520000000004</v>
      </c>
      <c r="J103" s="43">
        <f t="shared" si="1"/>
        <v>178184.47999999998</v>
      </c>
    </row>
    <row r="104" spans="1:10" ht="9.75" customHeight="1" x14ac:dyDescent="0.15">
      <c r="A104" s="13" t="s">
        <v>198</v>
      </c>
      <c r="B104" s="14" t="s">
        <v>197</v>
      </c>
      <c r="C104" s="3">
        <v>30000</v>
      </c>
      <c r="D104" s="20">
        <v>0</v>
      </c>
      <c r="E104" s="3">
        <v>30000</v>
      </c>
      <c r="F104" s="3">
        <v>0</v>
      </c>
      <c r="G104" s="3">
        <v>0</v>
      </c>
      <c r="H104" s="15">
        <v>0</v>
      </c>
      <c r="I104" s="15">
        <v>0</v>
      </c>
      <c r="J104" s="43">
        <f t="shared" si="1"/>
        <v>30000</v>
      </c>
    </row>
    <row r="105" spans="1:10" ht="9.75" customHeight="1" x14ac:dyDescent="0.15">
      <c r="A105" s="13" t="s">
        <v>200</v>
      </c>
      <c r="B105" s="14" t="s">
        <v>199</v>
      </c>
      <c r="C105" s="3">
        <v>60000</v>
      </c>
      <c r="D105" s="20">
        <v>0</v>
      </c>
      <c r="E105" s="3">
        <v>60000</v>
      </c>
      <c r="F105" s="3">
        <v>6674</v>
      </c>
      <c r="G105" s="3">
        <v>6674</v>
      </c>
      <c r="H105" s="15">
        <v>6674</v>
      </c>
      <c r="I105" s="15">
        <v>6674</v>
      </c>
      <c r="J105" s="43">
        <f t="shared" si="1"/>
        <v>53326</v>
      </c>
    </row>
    <row r="106" spans="1:10" ht="9.75" customHeight="1" x14ac:dyDescent="0.15">
      <c r="A106" s="13" t="s">
        <v>202</v>
      </c>
      <c r="B106" s="14" t="s">
        <v>201</v>
      </c>
      <c r="C106" s="3">
        <v>160000</v>
      </c>
      <c r="D106" s="20">
        <v>0</v>
      </c>
      <c r="E106" s="3">
        <v>160000</v>
      </c>
      <c r="F106" s="3">
        <v>70141.52</v>
      </c>
      <c r="G106" s="3">
        <v>70141.52</v>
      </c>
      <c r="H106" s="15">
        <v>70141.52</v>
      </c>
      <c r="I106" s="15">
        <v>70141.52</v>
      </c>
      <c r="J106" s="43">
        <f t="shared" si="1"/>
        <v>89858.48</v>
      </c>
    </row>
    <row r="107" spans="1:10" ht="9.75" customHeight="1" x14ac:dyDescent="0.15">
      <c r="A107" s="13" t="s">
        <v>204</v>
      </c>
      <c r="B107" s="14" t="s">
        <v>203</v>
      </c>
      <c r="C107" s="3">
        <v>5000</v>
      </c>
      <c r="D107" s="20">
        <v>0</v>
      </c>
      <c r="E107" s="3">
        <v>5000</v>
      </c>
      <c r="F107" s="3">
        <v>0</v>
      </c>
      <c r="G107" s="3">
        <v>0</v>
      </c>
      <c r="H107" s="15">
        <v>0</v>
      </c>
      <c r="I107" s="15">
        <v>0</v>
      </c>
      <c r="J107" s="43">
        <f t="shared" si="1"/>
        <v>5000</v>
      </c>
    </row>
    <row r="108" spans="1:10" ht="9.75" customHeight="1" x14ac:dyDescent="0.15">
      <c r="A108" s="10" t="s">
        <v>205</v>
      </c>
      <c r="B108" s="11" t="s">
        <v>206</v>
      </c>
      <c r="C108" s="2">
        <v>1400000</v>
      </c>
      <c r="D108" s="19">
        <v>-60000</v>
      </c>
      <c r="E108" s="2">
        <v>1340000</v>
      </c>
      <c r="F108" s="2">
        <v>627395.48</v>
      </c>
      <c r="G108" s="2">
        <v>627395.48</v>
      </c>
      <c r="H108" s="12">
        <v>627395.48</v>
      </c>
      <c r="I108" s="12">
        <v>627395.48</v>
      </c>
      <c r="J108" s="44">
        <f t="shared" si="1"/>
        <v>712604.52</v>
      </c>
    </row>
    <row r="109" spans="1:10" ht="9.75" customHeight="1" x14ac:dyDescent="0.15">
      <c r="A109" s="13" t="s">
        <v>208</v>
      </c>
      <c r="B109" s="14" t="s">
        <v>207</v>
      </c>
      <c r="C109" s="3">
        <v>1400000</v>
      </c>
      <c r="D109" s="21">
        <v>-60000</v>
      </c>
      <c r="E109" s="3">
        <v>1340000</v>
      </c>
      <c r="F109" s="3">
        <v>627395.48</v>
      </c>
      <c r="G109" s="3">
        <v>627395.48</v>
      </c>
      <c r="H109" s="15">
        <v>627395.48</v>
      </c>
      <c r="I109" s="15">
        <v>627395.48</v>
      </c>
      <c r="J109" s="43">
        <f t="shared" si="1"/>
        <v>712604.52</v>
      </c>
    </row>
    <row r="110" spans="1:10" ht="9.75" customHeight="1" x14ac:dyDescent="0.15">
      <c r="A110" s="10" t="s">
        <v>209</v>
      </c>
      <c r="B110" s="11" t="s">
        <v>210</v>
      </c>
      <c r="C110" s="2">
        <v>2420000</v>
      </c>
      <c r="D110" s="22">
        <v>13000</v>
      </c>
      <c r="E110" s="2">
        <v>2433000</v>
      </c>
      <c r="F110" s="2">
        <v>438834</v>
      </c>
      <c r="G110" s="2">
        <v>438834</v>
      </c>
      <c r="H110" s="12">
        <v>438834</v>
      </c>
      <c r="I110" s="12">
        <v>438834</v>
      </c>
      <c r="J110" s="44">
        <f t="shared" si="1"/>
        <v>1994166</v>
      </c>
    </row>
    <row r="111" spans="1:10" ht="9.75" customHeight="1" x14ac:dyDescent="0.15">
      <c r="A111" s="13" t="s">
        <v>212</v>
      </c>
      <c r="B111" s="14" t="s">
        <v>211</v>
      </c>
      <c r="C111" s="3">
        <v>50000</v>
      </c>
      <c r="D111" s="20">
        <v>0</v>
      </c>
      <c r="E111" s="3">
        <v>50000</v>
      </c>
      <c r="F111" s="3">
        <v>0</v>
      </c>
      <c r="G111" s="3">
        <v>0</v>
      </c>
      <c r="H111" s="15">
        <v>0</v>
      </c>
      <c r="I111" s="15">
        <v>0</v>
      </c>
      <c r="J111" s="43">
        <f t="shared" si="1"/>
        <v>50000</v>
      </c>
    </row>
    <row r="112" spans="1:10" ht="9.75" customHeight="1" x14ac:dyDescent="0.15">
      <c r="A112" s="13" t="s">
        <v>214</v>
      </c>
      <c r="B112" s="14" t="s">
        <v>213</v>
      </c>
      <c r="C112" s="3">
        <v>160000</v>
      </c>
      <c r="D112" s="20">
        <v>13000</v>
      </c>
      <c r="E112" s="3">
        <v>173000</v>
      </c>
      <c r="F112" s="3">
        <v>76846</v>
      </c>
      <c r="G112" s="3">
        <v>76846</v>
      </c>
      <c r="H112" s="15">
        <v>76846</v>
      </c>
      <c r="I112" s="15">
        <v>76846</v>
      </c>
      <c r="J112" s="43">
        <f t="shared" si="1"/>
        <v>96154</v>
      </c>
    </row>
    <row r="113" spans="1:10" ht="9.75" customHeight="1" x14ac:dyDescent="0.15">
      <c r="A113" s="13" t="s">
        <v>216</v>
      </c>
      <c r="B113" s="14" t="s">
        <v>215</v>
      </c>
      <c r="C113" s="3">
        <v>200000</v>
      </c>
      <c r="D113" s="20">
        <v>0</v>
      </c>
      <c r="E113" s="3">
        <v>200000</v>
      </c>
      <c r="F113" s="3">
        <v>3576</v>
      </c>
      <c r="G113" s="3">
        <v>3576</v>
      </c>
      <c r="H113" s="15">
        <v>3576</v>
      </c>
      <c r="I113" s="15">
        <v>3576</v>
      </c>
      <c r="J113" s="43">
        <f t="shared" si="1"/>
        <v>196424</v>
      </c>
    </row>
    <row r="114" spans="1:10" ht="9.75" customHeight="1" x14ac:dyDescent="0.15">
      <c r="A114" s="13" t="s">
        <v>218</v>
      </c>
      <c r="B114" s="14" t="s">
        <v>217</v>
      </c>
      <c r="C114" s="3">
        <v>2000000</v>
      </c>
      <c r="D114" s="20">
        <v>0</v>
      </c>
      <c r="E114" s="3">
        <v>2000000</v>
      </c>
      <c r="F114" s="3">
        <v>358412</v>
      </c>
      <c r="G114" s="3">
        <v>358412</v>
      </c>
      <c r="H114" s="15">
        <v>358412</v>
      </c>
      <c r="I114" s="15">
        <v>358412</v>
      </c>
      <c r="J114" s="43">
        <f t="shared" si="1"/>
        <v>1641588</v>
      </c>
    </row>
    <row r="115" spans="1:10" ht="9.75" customHeight="1" x14ac:dyDescent="0.15">
      <c r="A115" s="13" t="s">
        <v>220</v>
      </c>
      <c r="B115" s="14" t="s">
        <v>219</v>
      </c>
      <c r="C115" s="3">
        <v>10000</v>
      </c>
      <c r="D115" s="20">
        <v>0</v>
      </c>
      <c r="E115" s="3">
        <v>10000</v>
      </c>
      <c r="F115" s="3">
        <v>0</v>
      </c>
      <c r="G115" s="3">
        <v>0</v>
      </c>
      <c r="H115" s="15">
        <v>0</v>
      </c>
      <c r="I115" s="15">
        <v>0</v>
      </c>
      <c r="J115" s="43">
        <f t="shared" si="1"/>
        <v>10000</v>
      </c>
    </row>
    <row r="116" spans="1:10" ht="9.75" customHeight="1" x14ac:dyDescent="0.15">
      <c r="A116" s="7" t="s">
        <v>221</v>
      </c>
      <c r="B116" s="8" t="s">
        <v>222</v>
      </c>
      <c r="C116" s="1">
        <v>3220000</v>
      </c>
      <c r="D116" s="23">
        <v>0</v>
      </c>
      <c r="E116" s="1">
        <v>3220000</v>
      </c>
      <c r="F116" s="1">
        <v>374981.14</v>
      </c>
      <c r="G116" s="1">
        <v>374981.14</v>
      </c>
      <c r="H116" s="9">
        <v>374981.14</v>
      </c>
      <c r="I116" s="9">
        <v>374981.14</v>
      </c>
      <c r="J116" s="9">
        <f t="shared" si="1"/>
        <v>2845018.86</v>
      </c>
    </row>
    <row r="117" spans="1:10" ht="9.75" customHeight="1" x14ac:dyDescent="0.15">
      <c r="A117" s="10" t="s">
        <v>223</v>
      </c>
      <c r="B117" s="11" t="s">
        <v>224</v>
      </c>
      <c r="C117" s="2">
        <v>600000</v>
      </c>
      <c r="D117" s="22">
        <v>0</v>
      </c>
      <c r="E117" s="2">
        <v>600000</v>
      </c>
      <c r="F117" s="2">
        <v>128907</v>
      </c>
      <c r="G117" s="2">
        <v>128907</v>
      </c>
      <c r="H117" s="12">
        <v>128907</v>
      </c>
      <c r="I117" s="12">
        <v>128907</v>
      </c>
      <c r="J117" s="12">
        <f t="shared" si="1"/>
        <v>471093</v>
      </c>
    </row>
    <row r="118" spans="1:10" ht="9.75" customHeight="1" x14ac:dyDescent="0.15">
      <c r="A118" s="13" t="s">
        <v>226</v>
      </c>
      <c r="B118" s="14" t="s">
        <v>225</v>
      </c>
      <c r="C118" s="3">
        <v>600000</v>
      </c>
      <c r="D118" s="20">
        <v>0</v>
      </c>
      <c r="E118" s="3">
        <v>600000</v>
      </c>
      <c r="F118" s="3">
        <v>128907</v>
      </c>
      <c r="G118" s="3">
        <v>128907</v>
      </c>
      <c r="H118" s="15">
        <v>128907</v>
      </c>
      <c r="I118" s="15">
        <v>128907</v>
      </c>
      <c r="J118" s="43">
        <f t="shared" si="1"/>
        <v>471093</v>
      </c>
    </row>
    <row r="119" spans="1:10" ht="9.75" customHeight="1" x14ac:dyDescent="0.15">
      <c r="A119" s="10" t="s">
        <v>227</v>
      </c>
      <c r="B119" s="11" t="s">
        <v>228</v>
      </c>
      <c r="C119" s="2">
        <v>2220000</v>
      </c>
      <c r="D119" s="22">
        <v>0</v>
      </c>
      <c r="E119" s="2">
        <v>2220000</v>
      </c>
      <c r="F119" s="2">
        <v>246074.14</v>
      </c>
      <c r="G119" s="2">
        <v>246074.14</v>
      </c>
      <c r="H119" s="12">
        <v>246074.14</v>
      </c>
      <c r="I119" s="12">
        <v>246074.14</v>
      </c>
      <c r="J119" s="44">
        <f t="shared" si="1"/>
        <v>1973925.8599999999</v>
      </c>
    </row>
    <row r="120" spans="1:10" ht="9.75" customHeight="1" x14ac:dyDescent="0.15">
      <c r="A120" s="13" t="s">
        <v>230</v>
      </c>
      <c r="B120" s="14" t="s">
        <v>229</v>
      </c>
      <c r="C120" s="3">
        <v>700000</v>
      </c>
      <c r="D120" s="20">
        <v>0</v>
      </c>
      <c r="E120" s="3">
        <v>700000</v>
      </c>
      <c r="F120" s="3">
        <v>139828.35</v>
      </c>
      <c r="G120" s="3">
        <v>139828.35</v>
      </c>
      <c r="H120" s="15">
        <v>139828.35</v>
      </c>
      <c r="I120" s="15">
        <v>139828.35</v>
      </c>
      <c r="J120" s="43">
        <f t="shared" si="1"/>
        <v>560171.65</v>
      </c>
    </row>
    <row r="121" spans="1:10" ht="9.75" customHeight="1" x14ac:dyDescent="0.15">
      <c r="A121" s="13" t="s">
        <v>232</v>
      </c>
      <c r="B121" s="14" t="s">
        <v>231</v>
      </c>
      <c r="C121" s="3">
        <v>750000</v>
      </c>
      <c r="D121" s="20">
        <v>0</v>
      </c>
      <c r="E121" s="3">
        <v>750000</v>
      </c>
      <c r="F121" s="3">
        <v>72200</v>
      </c>
      <c r="G121" s="3">
        <v>72200</v>
      </c>
      <c r="H121" s="15">
        <v>72200</v>
      </c>
      <c r="I121" s="15">
        <v>72200</v>
      </c>
      <c r="J121" s="43">
        <f t="shared" si="1"/>
        <v>677800</v>
      </c>
    </row>
    <row r="122" spans="1:10" ht="9.75" customHeight="1" x14ac:dyDescent="0.15">
      <c r="A122" s="13" t="s">
        <v>234</v>
      </c>
      <c r="B122" s="14" t="s">
        <v>233</v>
      </c>
      <c r="C122" s="3">
        <v>520000</v>
      </c>
      <c r="D122" s="20">
        <v>0</v>
      </c>
      <c r="E122" s="3">
        <v>520000</v>
      </c>
      <c r="F122" s="3">
        <v>28363.599999999999</v>
      </c>
      <c r="G122" s="3">
        <v>28363.599999999999</v>
      </c>
      <c r="H122" s="15">
        <v>28363.599999999999</v>
      </c>
      <c r="I122" s="15">
        <v>28363.599999999999</v>
      </c>
      <c r="J122" s="43">
        <f t="shared" si="1"/>
        <v>491636.4</v>
      </c>
    </row>
    <row r="123" spans="1:10" ht="9.75" customHeight="1" x14ac:dyDescent="0.15">
      <c r="A123" s="13" t="s">
        <v>235</v>
      </c>
      <c r="B123" s="14" t="s">
        <v>236</v>
      </c>
      <c r="C123" s="3">
        <v>250000</v>
      </c>
      <c r="D123" s="20">
        <v>0</v>
      </c>
      <c r="E123" s="3">
        <v>250000</v>
      </c>
      <c r="F123" s="3">
        <v>5682.19</v>
      </c>
      <c r="G123" s="3">
        <v>5682.19</v>
      </c>
      <c r="H123" s="15">
        <v>5682.19</v>
      </c>
      <c r="I123" s="15">
        <v>5682.19</v>
      </c>
      <c r="J123" s="43">
        <f t="shared" si="1"/>
        <v>244317.81</v>
      </c>
    </row>
    <row r="124" spans="1:10" ht="9.75" customHeight="1" x14ac:dyDescent="0.15">
      <c r="A124" s="10" t="s">
        <v>237</v>
      </c>
      <c r="B124" s="11" t="s">
        <v>238</v>
      </c>
      <c r="C124" s="2">
        <v>400000</v>
      </c>
      <c r="D124" s="22">
        <v>0</v>
      </c>
      <c r="E124" s="2">
        <v>400000</v>
      </c>
      <c r="F124" s="2">
        <v>0</v>
      </c>
      <c r="G124" s="2">
        <v>0</v>
      </c>
      <c r="H124" s="12">
        <v>0</v>
      </c>
      <c r="I124" s="12">
        <v>0</v>
      </c>
      <c r="J124" s="44">
        <f t="shared" si="1"/>
        <v>400000</v>
      </c>
    </row>
    <row r="125" spans="1:10" ht="9.75" customHeight="1" x14ac:dyDescent="0.15">
      <c r="A125" s="13" t="s">
        <v>240</v>
      </c>
      <c r="B125" s="14" t="s">
        <v>239</v>
      </c>
      <c r="C125" s="3">
        <v>400000</v>
      </c>
      <c r="D125" s="20">
        <v>0</v>
      </c>
      <c r="E125" s="3">
        <v>400000</v>
      </c>
      <c r="F125" s="3">
        <v>0</v>
      </c>
      <c r="G125" s="3">
        <v>0</v>
      </c>
      <c r="H125" s="15">
        <v>0</v>
      </c>
      <c r="I125" s="15">
        <v>0</v>
      </c>
      <c r="J125" s="43">
        <f t="shared" si="1"/>
        <v>400000</v>
      </c>
    </row>
    <row r="126" spans="1:10" ht="9.75" customHeight="1" x14ac:dyDescent="0.15">
      <c r="A126" s="7" t="s">
        <v>241</v>
      </c>
      <c r="B126" s="8" t="s">
        <v>242</v>
      </c>
      <c r="C126" s="1">
        <v>1405000</v>
      </c>
      <c r="D126" s="23">
        <v>30000</v>
      </c>
      <c r="E126" s="1">
        <v>1435000</v>
      </c>
      <c r="F126" s="1">
        <v>83657</v>
      </c>
      <c r="G126" s="1">
        <v>83657</v>
      </c>
      <c r="H126" s="9">
        <v>83657</v>
      </c>
      <c r="I126" s="9">
        <v>83657</v>
      </c>
      <c r="J126" s="9">
        <f t="shared" si="1"/>
        <v>1351343</v>
      </c>
    </row>
    <row r="127" spans="1:10" ht="9.75" customHeight="1" x14ac:dyDescent="0.15">
      <c r="A127" s="10" t="s">
        <v>243</v>
      </c>
      <c r="B127" s="11" t="s">
        <v>244</v>
      </c>
      <c r="C127" s="2">
        <v>170000</v>
      </c>
      <c r="D127" s="22">
        <v>0</v>
      </c>
      <c r="E127" s="2">
        <v>170000</v>
      </c>
      <c r="F127" s="2">
        <v>14933</v>
      </c>
      <c r="G127" s="2">
        <v>14933</v>
      </c>
      <c r="H127" s="12">
        <v>14933</v>
      </c>
      <c r="I127" s="12">
        <v>14933</v>
      </c>
      <c r="J127" s="12">
        <f t="shared" si="1"/>
        <v>155067</v>
      </c>
    </row>
    <row r="128" spans="1:10" ht="9.75" customHeight="1" x14ac:dyDescent="0.15">
      <c r="A128" s="13" t="s">
        <v>246</v>
      </c>
      <c r="B128" s="14" t="s">
        <v>245</v>
      </c>
      <c r="C128" s="3">
        <v>50000</v>
      </c>
      <c r="D128" s="20">
        <v>0</v>
      </c>
      <c r="E128" s="3">
        <v>50000</v>
      </c>
      <c r="F128" s="3">
        <v>0</v>
      </c>
      <c r="G128" s="3">
        <v>0</v>
      </c>
      <c r="H128" s="15">
        <v>0</v>
      </c>
      <c r="I128" s="15">
        <v>0</v>
      </c>
      <c r="J128" s="43">
        <f t="shared" si="1"/>
        <v>50000</v>
      </c>
    </row>
    <row r="129" spans="1:10" ht="9.75" customHeight="1" x14ac:dyDescent="0.15">
      <c r="A129" s="13" t="s">
        <v>248</v>
      </c>
      <c r="B129" s="14" t="s">
        <v>247</v>
      </c>
      <c r="C129" s="3">
        <v>20000</v>
      </c>
      <c r="D129" s="20">
        <v>0</v>
      </c>
      <c r="E129" s="3">
        <v>20000</v>
      </c>
      <c r="F129" s="3">
        <v>0</v>
      </c>
      <c r="G129" s="3">
        <v>0</v>
      </c>
      <c r="H129" s="15">
        <v>0</v>
      </c>
      <c r="I129" s="15">
        <v>0</v>
      </c>
      <c r="J129" s="43">
        <f t="shared" si="1"/>
        <v>20000</v>
      </c>
    </row>
    <row r="130" spans="1:10" ht="9.75" customHeight="1" x14ac:dyDescent="0.15">
      <c r="A130" s="13" t="s">
        <v>249</v>
      </c>
      <c r="B130" s="14" t="s">
        <v>250</v>
      </c>
      <c r="C130" s="3">
        <v>70000</v>
      </c>
      <c r="D130" s="20">
        <v>0</v>
      </c>
      <c r="E130" s="3">
        <v>70000</v>
      </c>
      <c r="F130" s="3">
        <v>4638</v>
      </c>
      <c r="G130" s="3">
        <v>4638</v>
      </c>
      <c r="H130" s="15">
        <v>4638</v>
      </c>
      <c r="I130" s="15">
        <v>4638</v>
      </c>
      <c r="J130" s="43">
        <f t="shared" si="1"/>
        <v>65362</v>
      </c>
    </row>
    <row r="131" spans="1:10" ht="9.75" customHeight="1" x14ac:dyDescent="0.15">
      <c r="A131" s="13" t="s">
        <v>252</v>
      </c>
      <c r="B131" s="14" t="s">
        <v>251</v>
      </c>
      <c r="C131" s="3">
        <v>30000</v>
      </c>
      <c r="D131" s="20">
        <v>0</v>
      </c>
      <c r="E131" s="3">
        <v>30000</v>
      </c>
      <c r="F131" s="3">
        <v>10295</v>
      </c>
      <c r="G131" s="3">
        <v>10295</v>
      </c>
      <c r="H131" s="15">
        <v>10295</v>
      </c>
      <c r="I131" s="15">
        <v>10295</v>
      </c>
      <c r="J131" s="43">
        <f t="shared" si="1"/>
        <v>19705</v>
      </c>
    </row>
    <row r="132" spans="1:10" ht="9.75" customHeight="1" x14ac:dyDescent="0.15">
      <c r="A132" s="10" t="s">
        <v>253</v>
      </c>
      <c r="B132" s="11" t="s">
        <v>254</v>
      </c>
      <c r="C132" s="2">
        <v>45000</v>
      </c>
      <c r="D132" s="22">
        <v>0</v>
      </c>
      <c r="E132" s="2">
        <v>45000</v>
      </c>
      <c r="F132" s="2">
        <v>0</v>
      </c>
      <c r="G132" s="2">
        <v>0</v>
      </c>
      <c r="H132" s="12">
        <v>0</v>
      </c>
      <c r="I132" s="12">
        <v>0</v>
      </c>
      <c r="J132" s="44">
        <f t="shared" si="1"/>
        <v>45000</v>
      </c>
    </row>
    <row r="133" spans="1:10" ht="9.75" customHeight="1" x14ac:dyDescent="0.15">
      <c r="A133" s="13" t="s">
        <v>256</v>
      </c>
      <c r="B133" s="14" t="s">
        <v>255</v>
      </c>
      <c r="C133" s="3">
        <v>20000</v>
      </c>
      <c r="D133" s="20">
        <v>0</v>
      </c>
      <c r="E133" s="3">
        <v>20000</v>
      </c>
      <c r="F133" s="3">
        <v>0</v>
      </c>
      <c r="G133" s="3">
        <v>0</v>
      </c>
      <c r="H133" s="15">
        <v>0</v>
      </c>
      <c r="I133" s="15">
        <v>0</v>
      </c>
      <c r="J133" s="43">
        <f t="shared" si="1"/>
        <v>20000</v>
      </c>
    </row>
    <row r="134" spans="1:10" ht="9.75" customHeight="1" x14ac:dyDescent="0.15">
      <c r="A134" s="13" t="s">
        <v>258</v>
      </c>
      <c r="B134" s="14" t="s">
        <v>257</v>
      </c>
      <c r="C134" s="3">
        <v>25000</v>
      </c>
      <c r="D134" s="20">
        <v>0</v>
      </c>
      <c r="E134" s="3">
        <v>25000</v>
      </c>
      <c r="F134" s="3">
        <v>0</v>
      </c>
      <c r="G134" s="3">
        <v>0</v>
      </c>
      <c r="H134" s="15">
        <v>0</v>
      </c>
      <c r="I134" s="15">
        <v>0</v>
      </c>
      <c r="J134" s="43">
        <f t="shared" si="1"/>
        <v>25000</v>
      </c>
    </row>
    <row r="135" spans="1:10" ht="9.75" customHeight="1" x14ac:dyDescent="0.15">
      <c r="A135" s="10" t="s">
        <v>259</v>
      </c>
      <c r="B135" s="11" t="s">
        <v>260</v>
      </c>
      <c r="C135" s="2">
        <v>1000000</v>
      </c>
      <c r="D135" s="22">
        <v>30000</v>
      </c>
      <c r="E135" s="2">
        <v>1030000</v>
      </c>
      <c r="F135" s="2">
        <v>29000</v>
      </c>
      <c r="G135" s="2">
        <v>29000</v>
      </c>
      <c r="H135" s="12">
        <v>29000</v>
      </c>
      <c r="I135" s="12">
        <v>29000</v>
      </c>
      <c r="J135" s="44">
        <f t="shared" si="1"/>
        <v>1001000</v>
      </c>
    </row>
    <row r="136" spans="1:10" ht="9.75" customHeight="1" x14ac:dyDescent="0.15">
      <c r="A136" s="13" t="s">
        <v>262</v>
      </c>
      <c r="B136" s="14" t="s">
        <v>261</v>
      </c>
      <c r="C136" s="3">
        <v>1000000</v>
      </c>
      <c r="D136" s="20">
        <v>0</v>
      </c>
      <c r="E136" s="3">
        <v>1000000</v>
      </c>
      <c r="F136" s="3">
        <v>0</v>
      </c>
      <c r="G136" s="3">
        <v>0</v>
      </c>
      <c r="H136" s="15">
        <v>0</v>
      </c>
      <c r="I136" s="15">
        <v>0</v>
      </c>
      <c r="J136" s="43">
        <f t="shared" si="1"/>
        <v>1000000</v>
      </c>
    </row>
    <row r="137" spans="1:10" ht="9.75" customHeight="1" x14ac:dyDescent="0.15">
      <c r="A137" s="13" t="s">
        <v>264</v>
      </c>
      <c r="B137" s="14" t="s">
        <v>263</v>
      </c>
      <c r="C137" s="3">
        <v>0</v>
      </c>
      <c r="D137" s="20">
        <v>30000</v>
      </c>
      <c r="E137" s="3">
        <v>30000</v>
      </c>
      <c r="F137" s="3">
        <v>29000</v>
      </c>
      <c r="G137" s="3">
        <v>29000</v>
      </c>
      <c r="H137" s="15">
        <v>29000</v>
      </c>
      <c r="I137" s="15">
        <v>29000</v>
      </c>
      <c r="J137" s="43">
        <f t="shared" ref="J137:J156" si="2">E137-F137</f>
        <v>1000</v>
      </c>
    </row>
    <row r="138" spans="1:10" ht="9.75" customHeight="1" x14ac:dyDescent="0.15">
      <c r="A138" s="10" t="s">
        <v>265</v>
      </c>
      <c r="B138" s="11" t="s">
        <v>266</v>
      </c>
      <c r="C138" s="2">
        <v>190000</v>
      </c>
      <c r="D138" s="22">
        <v>0</v>
      </c>
      <c r="E138" s="2">
        <v>190000</v>
      </c>
      <c r="F138" s="2">
        <v>39724</v>
      </c>
      <c r="G138" s="2">
        <v>39724</v>
      </c>
      <c r="H138" s="12">
        <v>39724</v>
      </c>
      <c r="I138" s="12">
        <v>39724</v>
      </c>
      <c r="J138" s="44">
        <f t="shared" si="2"/>
        <v>150276</v>
      </c>
    </row>
    <row r="139" spans="1:10" ht="9.75" customHeight="1" x14ac:dyDescent="0.15">
      <c r="A139" s="13" t="s">
        <v>268</v>
      </c>
      <c r="B139" s="14" t="s">
        <v>267</v>
      </c>
      <c r="C139" s="3">
        <v>80000</v>
      </c>
      <c r="D139" s="20">
        <v>0</v>
      </c>
      <c r="E139" s="3">
        <v>80000</v>
      </c>
      <c r="F139" s="3">
        <v>0</v>
      </c>
      <c r="G139" s="3">
        <v>0</v>
      </c>
      <c r="H139" s="15">
        <v>0</v>
      </c>
      <c r="I139" s="15">
        <v>0</v>
      </c>
      <c r="J139" s="43">
        <f t="shared" si="2"/>
        <v>80000</v>
      </c>
    </row>
    <row r="140" spans="1:10" ht="9.75" customHeight="1" x14ac:dyDescent="0.15">
      <c r="A140" s="13" t="s">
        <v>270</v>
      </c>
      <c r="B140" s="14" t="s">
        <v>269</v>
      </c>
      <c r="C140" s="3">
        <v>50000</v>
      </c>
      <c r="D140" s="20">
        <v>0</v>
      </c>
      <c r="E140" s="3">
        <v>50000</v>
      </c>
      <c r="F140" s="3">
        <v>0</v>
      </c>
      <c r="G140" s="3">
        <v>0</v>
      </c>
      <c r="H140" s="15">
        <v>0</v>
      </c>
      <c r="I140" s="15">
        <v>0</v>
      </c>
      <c r="J140" s="43">
        <f t="shared" si="2"/>
        <v>50000</v>
      </c>
    </row>
    <row r="141" spans="1:10" ht="9.75" customHeight="1" x14ac:dyDescent="0.15">
      <c r="A141" s="13" t="s">
        <v>272</v>
      </c>
      <c r="B141" s="14" t="s">
        <v>271</v>
      </c>
      <c r="C141" s="3">
        <v>60000</v>
      </c>
      <c r="D141" s="20">
        <v>0</v>
      </c>
      <c r="E141" s="3">
        <v>60000</v>
      </c>
      <c r="F141" s="3">
        <v>39724</v>
      </c>
      <c r="G141" s="3">
        <v>39724</v>
      </c>
      <c r="H141" s="15">
        <v>39724</v>
      </c>
      <c r="I141" s="15">
        <v>39724</v>
      </c>
      <c r="J141" s="43">
        <f t="shared" si="2"/>
        <v>20276</v>
      </c>
    </row>
    <row r="142" spans="1:10" ht="9.75" customHeight="1" x14ac:dyDescent="0.15">
      <c r="A142" s="7" t="s">
        <v>273</v>
      </c>
      <c r="B142" s="8" t="s">
        <v>274</v>
      </c>
      <c r="C142" s="1">
        <v>26060000</v>
      </c>
      <c r="D142" s="23">
        <v>9375081</v>
      </c>
      <c r="E142" s="1">
        <v>35435081</v>
      </c>
      <c r="F142" s="1">
        <v>10179681.59</v>
      </c>
      <c r="G142" s="1">
        <v>10179681.59</v>
      </c>
      <c r="H142" s="9">
        <v>10179681.59</v>
      </c>
      <c r="I142" s="9">
        <v>10179681.59</v>
      </c>
      <c r="J142" s="9">
        <f t="shared" si="2"/>
        <v>25255399.41</v>
      </c>
    </row>
    <row r="143" spans="1:10" ht="9.75" customHeight="1" x14ac:dyDescent="0.15">
      <c r="A143" s="10" t="s">
        <v>275</v>
      </c>
      <c r="B143" s="11" t="s">
        <v>276</v>
      </c>
      <c r="C143" s="2">
        <v>25500000</v>
      </c>
      <c r="D143" s="22">
        <v>9604981</v>
      </c>
      <c r="E143" s="2">
        <v>35104981</v>
      </c>
      <c r="F143" s="2">
        <v>10179681.59</v>
      </c>
      <c r="G143" s="2">
        <v>10179681.59</v>
      </c>
      <c r="H143" s="12">
        <v>10179681.59</v>
      </c>
      <c r="I143" s="12">
        <v>10179681.59</v>
      </c>
      <c r="J143" s="12">
        <f t="shared" si="2"/>
        <v>24925299.41</v>
      </c>
    </row>
    <row r="144" spans="1:10" ht="9.75" customHeight="1" x14ac:dyDescent="0.15">
      <c r="A144" s="13" t="s">
        <v>278</v>
      </c>
      <c r="B144" s="14" t="s">
        <v>277</v>
      </c>
      <c r="C144" s="3">
        <v>2500000</v>
      </c>
      <c r="D144" s="20">
        <v>452485.46</v>
      </c>
      <c r="E144" s="3">
        <v>2952485.46</v>
      </c>
      <c r="F144" s="3">
        <v>464485.46</v>
      </c>
      <c r="G144" s="3">
        <v>464485.46</v>
      </c>
      <c r="H144" s="15">
        <v>464485.46</v>
      </c>
      <c r="I144" s="15">
        <v>464485.46</v>
      </c>
      <c r="J144" s="43">
        <f t="shared" si="2"/>
        <v>2488000</v>
      </c>
    </row>
    <row r="145" spans="1:10" ht="9.75" customHeight="1" x14ac:dyDescent="0.15">
      <c r="A145" s="13" t="s">
        <v>280</v>
      </c>
      <c r="B145" s="14" t="s">
        <v>279</v>
      </c>
      <c r="C145" s="3">
        <v>12000000</v>
      </c>
      <c r="D145" s="20">
        <v>0</v>
      </c>
      <c r="E145" s="3">
        <v>12000000</v>
      </c>
      <c r="F145" s="3">
        <v>0</v>
      </c>
      <c r="G145" s="3">
        <v>0</v>
      </c>
      <c r="H145" s="15">
        <v>0</v>
      </c>
      <c r="I145" s="15">
        <v>0</v>
      </c>
      <c r="J145" s="43">
        <f t="shared" si="2"/>
        <v>12000000</v>
      </c>
    </row>
    <row r="146" spans="1:10" ht="9.75" customHeight="1" x14ac:dyDescent="0.15">
      <c r="A146" s="13" t="s">
        <v>282</v>
      </c>
      <c r="B146" s="14" t="s">
        <v>281</v>
      </c>
      <c r="C146" s="3">
        <v>10500000</v>
      </c>
      <c r="D146" s="20">
        <v>9152495.5399999991</v>
      </c>
      <c r="E146" s="3">
        <v>19652495.539999999</v>
      </c>
      <c r="F146" s="3">
        <v>9229010.5099999998</v>
      </c>
      <c r="G146" s="3">
        <v>9229010.5099999998</v>
      </c>
      <c r="H146" s="15">
        <v>9229010.5099999998</v>
      </c>
      <c r="I146" s="15">
        <v>9229010.5099999998</v>
      </c>
      <c r="J146" s="43">
        <f t="shared" si="2"/>
        <v>10423485.029999999</v>
      </c>
    </row>
    <row r="147" spans="1:10" ht="9.75" customHeight="1" x14ac:dyDescent="0.15">
      <c r="A147" s="13" t="s">
        <v>284</v>
      </c>
      <c r="B147" s="14" t="s">
        <v>283</v>
      </c>
      <c r="C147" s="3">
        <v>500000</v>
      </c>
      <c r="D147" s="20">
        <v>0</v>
      </c>
      <c r="E147" s="3">
        <v>500000</v>
      </c>
      <c r="F147" s="3">
        <v>486185.62</v>
      </c>
      <c r="G147" s="3">
        <v>486185.62</v>
      </c>
      <c r="H147" s="15">
        <v>486185.62</v>
      </c>
      <c r="I147" s="15">
        <v>486185.62</v>
      </c>
      <c r="J147" s="43">
        <f t="shared" si="2"/>
        <v>13814.380000000005</v>
      </c>
    </row>
    <row r="148" spans="1:10" ht="9.75" customHeight="1" x14ac:dyDescent="0.15">
      <c r="A148" s="10" t="s">
        <v>285</v>
      </c>
      <c r="B148" s="11" t="s">
        <v>286</v>
      </c>
      <c r="C148" s="2">
        <v>560000</v>
      </c>
      <c r="D148" s="19">
        <v>-229900</v>
      </c>
      <c r="E148" s="2">
        <v>330100</v>
      </c>
      <c r="F148" s="2">
        <v>0</v>
      </c>
      <c r="G148" s="2">
        <v>0</v>
      </c>
      <c r="H148" s="12">
        <v>0</v>
      </c>
      <c r="I148" s="12">
        <v>0</v>
      </c>
      <c r="J148" s="44">
        <f t="shared" si="2"/>
        <v>330100</v>
      </c>
    </row>
    <row r="149" spans="1:10" ht="9.75" customHeight="1" x14ac:dyDescent="0.15">
      <c r="A149" s="13" t="s">
        <v>288</v>
      </c>
      <c r="B149" s="14" t="s">
        <v>287</v>
      </c>
      <c r="C149" s="3">
        <v>560000</v>
      </c>
      <c r="D149" s="21">
        <v>-229900</v>
      </c>
      <c r="E149" s="3">
        <v>330100</v>
      </c>
      <c r="F149" s="3">
        <v>0</v>
      </c>
      <c r="G149" s="3">
        <v>0</v>
      </c>
      <c r="H149" s="15">
        <v>0</v>
      </c>
      <c r="I149" s="15">
        <v>0</v>
      </c>
      <c r="J149" s="43">
        <f t="shared" si="2"/>
        <v>330100</v>
      </c>
    </row>
    <row r="150" spans="1:10" ht="9.75" customHeight="1" x14ac:dyDescent="0.15">
      <c r="A150" s="7" t="s">
        <v>289</v>
      </c>
      <c r="B150" s="8" t="s">
        <v>290</v>
      </c>
      <c r="C150" s="1">
        <v>1300000</v>
      </c>
      <c r="D150" s="23">
        <v>0</v>
      </c>
      <c r="E150" s="1">
        <v>1300000</v>
      </c>
      <c r="F150" s="1">
        <v>764297</v>
      </c>
      <c r="G150" s="1">
        <v>764297</v>
      </c>
      <c r="H150" s="9">
        <v>764297</v>
      </c>
      <c r="I150" s="9">
        <v>764297</v>
      </c>
      <c r="J150" s="9">
        <f t="shared" si="2"/>
        <v>535703</v>
      </c>
    </row>
    <row r="151" spans="1:10" ht="9.75" customHeight="1" x14ac:dyDescent="0.15">
      <c r="A151" s="10" t="s">
        <v>291</v>
      </c>
      <c r="B151" s="11" t="s">
        <v>292</v>
      </c>
      <c r="C151" s="2">
        <v>1300000</v>
      </c>
      <c r="D151" s="22">
        <v>0</v>
      </c>
      <c r="E151" s="2">
        <v>1300000</v>
      </c>
      <c r="F151" s="2">
        <v>764297</v>
      </c>
      <c r="G151" s="2">
        <v>764297</v>
      </c>
      <c r="H151" s="12">
        <v>764297</v>
      </c>
      <c r="I151" s="12">
        <v>764297</v>
      </c>
      <c r="J151" s="12">
        <f t="shared" si="2"/>
        <v>535703</v>
      </c>
    </row>
    <row r="152" spans="1:10" ht="9.75" customHeight="1" x14ac:dyDescent="0.15">
      <c r="A152" s="13" t="s">
        <v>294</v>
      </c>
      <c r="B152" s="14" t="s">
        <v>293</v>
      </c>
      <c r="C152" s="3">
        <v>1300000</v>
      </c>
      <c r="D152" s="20">
        <v>0</v>
      </c>
      <c r="E152" s="3">
        <v>1300000</v>
      </c>
      <c r="F152" s="3">
        <v>764297</v>
      </c>
      <c r="G152" s="3">
        <v>764297</v>
      </c>
      <c r="H152" s="15">
        <v>764297</v>
      </c>
      <c r="I152" s="15">
        <v>764297</v>
      </c>
      <c r="J152" s="43">
        <f t="shared" si="2"/>
        <v>535703</v>
      </c>
    </row>
    <row r="153" spans="1:10" ht="9.75" customHeight="1" x14ac:dyDescent="0.15">
      <c r="A153" s="7" t="s">
        <v>295</v>
      </c>
      <c r="B153" s="8" t="s">
        <v>296</v>
      </c>
      <c r="C153" s="1">
        <v>578000</v>
      </c>
      <c r="D153" s="23">
        <v>229900</v>
      </c>
      <c r="E153" s="1">
        <v>807900</v>
      </c>
      <c r="F153" s="1">
        <v>747284.26</v>
      </c>
      <c r="G153" s="1">
        <v>747284.26</v>
      </c>
      <c r="H153" s="9">
        <v>747284.26</v>
      </c>
      <c r="I153" s="9">
        <v>747284.26</v>
      </c>
      <c r="J153" s="9">
        <f t="shared" si="2"/>
        <v>60615.739999999991</v>
      </c>
    </row>
    <row r="154" spans="1:10" ht="9.75" customHeight="1" x14ac:dyDescent="0.15">
      <c r="A154" s="10" t="s">
        <v>297</v>
      </c>
      <c r="B154" s="11" t="s">
        <v>298</v>
      </c>
      <c r="C154" s="2">
        <v>578000</v>
      </c>
      <c r="D154" s="22">
        <v>229900</v>
      </c>
      <c r="E154" s="2">
        <v>807900</v>
      </c>
      <c r="F154" s="2">
        <v>747284.26</v>
      </c>
      <c r="G154" s="2">
        <v>747284.26</v>
      </c>
      <c r="H154" s="12">
        <v>747284.26</v>
      </c>
      <c r="I154" s="12">
        <v>747284.26</v>
      </c>
      <c r="J154" s="12">
        <f t="shared" si="2"/>
        <v>60615.739999999991</v>
      </c>
    </row>
    <row r="155" spans="1:10" ht="9.75" customHeight="1" thickBot="1" x14ac:dyDescent="0.2">
      <c r="A155" s="13" t="s">
        <v>300</v>
      </c>
      <c r="B155" s="14" t="s">
        <v>299</v>
      </c>
      <c r="C155" s="3">
        <v>578000</v>
      </c>
      <c r="D155" s="20">
        <v>229900</v>
      </c>
      <c r="E155" s="3">
        <v>807900</v>
      </c>
      <c r="F155" s="3">
        <v>747284.26</v>
      </c>
      <c r="G155" s="3">
        <v>747284.26</v>
      </c>
      <c r="H155" s="15">
        <v>747284.26</v>
      </c>
      <c r="I155" s="15">
        <v>747284.26</v>
      </c>
      <c r="J155" s="15">
        <f t="shared" si="2"/>
        <v>60615.739999999991</v>
      </c>
    </row>
    <row r="156" spans="1:10" ht="9.75" customHeight="1" thickTop="1" x14ac:dyDescent="0.15">
      <c r="B156" s="16" t="s">
        <v>301</v>
      </c>
      <c r="C156" s="4">
        <v>104710000</v>
      </c>
      <c r="D156" s="17">
        <v>9623656</v>
      </c>
      <c r="E156" s="4">
        <v>114333656</v>
      </c>
      <c r="F156" s="4">
        <v>30045616.579999998</v>
      </c>
      <c r="G156" s="4">
        <v>30045616.579999998</v>
      </c>
      <c r="H156" s="17">
        <v>30045616.579999998</v>
      </c>
      <c r="I156" s="17">
        <v>30045616.579999998</v>
      </c>
      <c r="J156" s="17">
        <f t="shared" si="2"/>
        <v>84288039.420000002</v>
      </c>
    </row>
    <row r="158" spans="1:10" ht="9.75" customHeight="1" x14ac:dyDescent="0.15">
      <c r="C158" s="18"/>
    </row>
    <row r="160" spans="1:10" ht="9.75" customHeight="1" x14ac:dyDescent="0.15">
      <c r="C160" s="18"/>
    </row>
  </sheetData>
  <mergeCells count="6">
    <mergeCell ref="A1:J1"/>
    <mergeCell ref="A2:J2"/>
    <mergeCell ref="J5:J6"/>
    <mergeCell ref="C5:I5"/>
    <mergeCell ref="A5:B6"/>
    <mergeCell ref="A3:J3"/>
  </mergeCells>
  <pageMargins left="0.16" right="0.16" top="0.2" bottom="0.2" header="0" footer="0"/>
  <pageSetup paperSize="12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del Ejercicio del Presupuesto de Egresos por Capítulo del Gasto Al 31/mar./2024</dc:title>
  <dc:creator>FastReport.NET</dc:creator>
  <cp:lastModifiedBy>CP. MANUEL RODRIGUEZ</cp:lastModifiedBy>
  <dcterms:created xsi:type="dcterms:W3CDTF">2024-04-24T17:31:00Z</dcterms:created>
  <dcterms:modified xsi:type="dcterms:W3CDTF">2024-04-24T17:34:06Z</dcterms:modified>
</cp:coreProperties>
</file>